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C1FCC93-0569-45B0-B8F2-36D48E43CB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dos do Exame" sheetId="1" r:id="rId1"/>
    <sheet name="Escarro" sheetId="2" r:id="rId2"/>
    <sheet name="Sangue" sheetId="6" r:id="rId3"/>
    <sheet name="TC de Tórax" sheetId="14" r:id="rId4"/>
    <sheet name="Prova de Função Pulmonar" sheetId="13" r:id="rId5"/>
    <sheet name="Ecocardiograma" sheetId="12" r:id="rId6"/>
    <sheet name="DMD - Abertura de Prontuário" sheetId="15" r:id="rId7"/>
  </sheets>
  <definedNames>
    <definedName name="_xlnm.Print_Area" localSheetId="6">'DMD - Abertura de Prontuário'!$A$1:$L$125</definedName>
    <definedName name="_xlnm.Print_Area" localSheetId="5">Ecocardiograma!$A$1:$M$56</definedName>
    <definedName name="_xlnm.Print_Area" localSheetId="4">'Prova de Função Pulmonar'!$A$1:$M$56</definedName>
    <definedName name="_xlnm.Print_Area" localSheetId="3">'TC de Tórax'!$A$1:$M$56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4" l="1"/>
  <c r="H6" i="12"/>
  <c r="H6" i="13"/>
  <c r="B21" i="12"/>
  <c r="B21" i="13"/>
  <c r="B21" i="14"/>
  <c r="D7" i="2"/>
  <c r="M7" i="2" s="1"/>
  <c r="G6" i="15"/>
  <c r="G4" i="15"/>
  <c r="G2" i="15"/>
  <c r="H4" i="14"/>
  <c r="H2" i="14"/>
  <c r="H4" i="13"/>
  <c r="H2" i="13"/>
  <c r="D7" i="6"/>
  <c r="C7" i="1"/>
  <c r="H4" i="12"/>
  <c r="H2" i="12"/>
  <c r="G12" i="6"/>
  <c r="H8" i="6"/>
  <c r="H7" i="6"/>
  <c r="H6" i="6"/>
  <c r="C6" i="6"/>
  <c r="M13" i="2"/>
  <c r="K13" i="2"/>
  <c r="M12" i="2"/>
  <c r="K12" i="2"/>
  <c r="O11" i="2"/>
  <c r="M11" i="2"/>
  <c r="K11" i="2"/>
  <c r="Q9" i="2"/>
  <c r="Q8" i="2"/>
  <c r="H8" i="2"/>
  <c r="H7" i="2"/>
  <c r="Q7" i="2" s="1"/>
  <c r="H6" i="2"/>
  <c r="Q6" i="2" s="1"/>
  <c r="C6" i="2"/>
  <c r="L6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<sst xmlns="http://schemas.openxmlformats.org/spreadsheetml/2006/main" count="170" uniqueCount="93">
  <si>
    <t>Nome do Paciente</t>
  </si>
  <si>
    <t>Prontuário</t>
  </si>
  <si>
    <t>Sexo</t>
  </si>
  <si>
    <t>Idade</t>
  </si>
  <si>
    <t>História Clínica</t>
  </si>
  <si>
    <t>Universidade Federal do Rio de Janeiro
HOSPITAL UNIVERSITÁRIO
CLEMENTINO FRAGA FILHO</t>
  </si>
  <si>
    <t>Serviço de Patologia Clínica
SPC</t>
  </si>
  <si>
    <t>Paciente:</t>
  </si>
  <si>
    <t>Prontuário:</t>
  </si>
  <si>
    <t xml:space="preserve">  Prontuário:</t>
  </si>
  <si>
    <t>Indicação Clínica:</t>
  </si>
  <si>
    <t>Médico:</t>
  </si>
  <si>
    <t xml:space="preserve">  Médico:</t>
  </si>
  <si>
    <t>Data:</t>
  </si>
  <si>
    <t xml:space="preserve">  Data:</t>
  </si>
  <si>
    <t>Localização:</t>
  </si>
  <si>
    <t xml:space="preserve">  Localização:</t>
  </si>
  <si>
    <t>Material:</t>
  </si>
  <si>
    <t>[ ] Sangue</t>
  </si>
  <si>
    <t>[ ] Fezes</t>
  </si>
  <si>
    <t>[ ] Urina (amostra)</t>
  </si>
  <si>
    <t>[ ] Escarro</t>
  </si>
  <si>
    <t>[ ] Urina 24 horas</t>
  </si>
  <si>
    <t>[ ] Esperma</t>
  </si>
  <si>
    <t>Exames Solicitados</t>
  </si>
  <si>
    <t>BAAR, Xpert MTB/RIF e Cultura para Micobactérias</t>
  </si>
  <si>
    <t>Exame Direto e Cultura para Fungos</t>
  </si>
  <si>
    <t xml:space="preserve">  Obs: Quando for solicitar Grupo Sanguíneo, Fator Rh, Coombs direto e indireto, favor fazer requisição específica
  para o Banco de Sangue (Hemoterapia). As drogas terapêuticas para a Medicina Nuclear.</t>
  </si>
  <si>
    <t xml:space="preserve">  DMD 563 / Ago-06</t>
  </si>
  <si>
    <t>Informações Sobre Marcação e Coleta – Vide Verso</t>
  </si>
  <si>
    <t>[x] Sangue</t>
  </si>
  <si>
    <t>[ ] Outros: Especificar</t>
  </si>
  <si>
    <t>LOCALIZAÇÃO DO PACIENTE</t>
  </si>
  <si>
    <t>DATA</t>
  </si>
  <si>
    <t>____/____/____</t>
  </si>
  <si>
    <t>ATENÇÃO: É obrigatório trazer este formulário no dia do exame.</t>
  </si>
  <si>
    <t>HOSPITAL UNIVERSITÁRIO CLEMENTINO FRAGA FILHO</t>
  </si>
  <si>
    <t>UNIVERSIDADE FEDERAL DO RIO DE JANEIRO</t>
  </si>
  <si>
    <t>____________________________________________</t>
  </si>
  <si>
    <t>Exames Pedidos</t>
  </si>
  <si>
    <t>(Já realizados)</t>
  </si>
  <si>
    <t>Pedido em</t>
  </si>
  <si>
    <t>Assinatura e Carimbo do Médico Requisitante</t>
  </si>
  <si>
    <t>Marcado para</t>
  </si>
  <si>
    <t>____/____/____  Hora: ___:___</t>
  </si>
  <si>
    <t>Emergência</t>
  </si>
  <si>
    <t>Ambulatório: ____________ Quad.: _____</t>
  </si>
  <si>
    <t>CTI</t>
  </si>
  <si>
    <t>Posto: _______ Enf.: _______ Leito: ____</t>
  </si>
  <si>
    <t xml:space="preserve"> LAUDO:</t>
  </si>
  <si>
    <t xml:space="preserve"> MEDICAÇÃO EM USO:</t>
  </si>
  <si>
    <t xml:space="preserve"> PREPARO DO PACIENTE:</t>
  </si>
  <si>
    <t xml:space="preserve"> Pedido a</t>
  </si>
  <si>
    <t xml:space="preserve"> PRECAUÇÕES:</t>
  </si>
  <si>
    <t xml:space="preserve"> MOTIVO DO EXAME ( Sumário Clínico e Diagnóstico Provisório):</t>
  </si>
  <si>
    <t>Rafael Costa de Medina Coeli</t>
  </si>
  <si>
    <t>Masculino</t>
  </si>
  <si>
    <t>Tabagista</t>
  </si>
  <si>
    <t>SME - Cardiologia</t>
  </si>
  <si>
    <t>x</t>
  </si>
  <si>
    <t>DMD 007 - Jul / 09</t>
  </si>
  <si>
    <t>Dados do Paciente</t>
  </si>
  <si>
    <t>Data de Nascimento:</t>
  </si>
  <si>
    <t>[x] Escarro</t>
  </si>
  <si>
    <t>Pneumo 221</t>
  </si>
  <si>
    <t>[  ] Outros: Especificar</t>
  </si>
  <si>
    <t>Hemograma completo
Sódio, Potássio, Uréia, Creatinina
Glicose, Hemoglobina glicada
Colesterol total e frações, triglicerídeos
TGO, TGP, FA, GGT
FAN, ANCA, Fator reumatóide, Anti-CCP</t>
  </si>
  <si>
    <t>Ecocardiograma transtorácico</t>
  </si>
  <si>
    <t>SME - Pneumologia</t>
  </si>
  <si>
    <t>Prova de Função Pulmonar</t>
  </si>
  <si>
    <t>SME - Radiologia</t>
  </si>
  <si>
    <t>TC de Tórax</t>
  </si>
  <si>
    <t xml:space="preserve"> OBSERVAÇÃO CLÍNICA E EXAME FÍSICO</t>
  </si>
  <si>
    <t xml:space="preserve"> QUEIXA(S) PRINCIPAL(IS)</t>
  </si>
  <si>
    <t xml:space="preserve"> HISTÓRIA DA DOENÇA ATUAL</t>
  </si>
  <si>
    <t xml:space="preserve"> ANAMNESE DIRIGIDA:    HISTÓRIA PATOLÓGICA PREGRESSA    -    HISTÓRIA FISIOLÓGICA    -    HISTÓRIA FAMILIAR</t>
  </si>
  <si>
    <t xml:space="preserve"> HISTÓRIA DA PESSOA</t>
  </si>
  <si>
    <t>DMD - 550 / JULHO 09</t>
  </si>
  <si>
    <t>EXAME FÍSICO GERAL E SEGMENTAR</t>
  </si>
  <si>
    <t>OBSERVAÇÕES</t>
  </si>
  <si>
    <t>OBSERVAÇÃO FEITA POR</t>
  </si>
  <si>
    <t>SUPERVISÃO</t>
  </si>
  <si>
    <t>PESO</t>
  </si>
  <si>
    <t>BE</t>
  </si>
  <si>
    <t>BD</t>
  </si>
  <si>
    <t>PA</t>
  </si>
  <si>
    <t>DEITADO</t>
  </si>
  <si>
    <t>SENTADO</t>
  </si>
  <si>
    <t>EM PÉ</t>
  </si>
  <si>
    <t>ALTURA</t>
  </si>
  <si>
    <t>TEMPERATURA AX.</t>
  </si>
  <si>
    <t>RESPIRAÇÃO</t>
  </si>
  <si>
    <t>PULSO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</si>
</sst>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"/>
    <numFmt numFmtId="176" formatCode="&quot;Data de Nascimento: &quot;dd/mm/yyyy"/>
  </numFmts>
  <fonts count="30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13"/>
      <color rgb="FF003366"/>
      <name val="Arial"/>
    </font>
    <font>
      <sz val="12"/>
      <color theme="1"/>
      <name val="Arial"/>
    </font>
    <font>
      <sz val="10"/>
      <name val="Arial"/>
    </font>
    <font>
      <sz val="10"/>
      <color theme="1"/>
      <name val="Times New Roman"/>
    </font>
    <font>
      <b/>
      <sz val="14"/>
      <color theme="1"/>
      <name val="Times New Roman"/>
    </font>
    <font>
      <sz val="13"/>
      <color theme="1"/>
      <name val="Times New Roman"/>
    </font>
    <font>
      <sz val="11"/>
      <color theme="1"/>
      <name val="Arial"/>
    </font>
    <font>
      <sz val="12"/>
      <color theme="1"/>
      <name val="Times New Roman"/>
    </font>
    <font>
      <b/>
      <sz val="13"/>
      <color theme="1"/>
      <name val="Times New Roman"/>
    </font>
    <font>
      <b/>
      <sz val="12"/>
      <color theme="1"/>
      <name val="Times New Roman"/>
    </font>
    <font>
      <b/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12"/>
      <color rgb="FF000000"/>
      <name val="Arial"/>
      <family val="2"/>
      <scheme val="minor"/>
    </font>
    <font>
      <sz val="12"/>
      <name val="Arial"/>
      <family val="2"/>
    </font>
    <font>
      <sz val="12"/>
      <color theme="1"/>
      <name val="Calibri"/>
      <family val="2"/>
    </font>
    <font>
      <sz val="19"/>
      <color rgb="FF000000"/>
      <name val="Times New Roman"/>
      <family val="1"/>
    </font>
    <font>
      <sz val="19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sz val="12"/>
      <color theme="1"/>
      <name val="Arial"/>
      <family val="2"/>
    </font>
    <font>
      <b/>
      <sz val="18"/>
      <color rgb="FF003366"/>
      <name val="Arial"/>
      <family val="2"/>
    </font>
    <font>
      <b/>
      <sz val="13"/>
      <color rgb="FF003366"/>
      <name val="Arial"/>
      <family val="2"/>
    </font>
    <font>
      <sz val="13"/>
      <color theme="1"/>
      <name val="Times New Roman"/>
      <family val="1"/>
    </font>
    <font>
      <sz val="11"/>
      <color theme="1"/>
      <name val="Arial"/>
      <family val="2"/>
    </font>
    <font>
      <b/>
      <sz val="8"/>
      <color rgb="FF000000"/>
      <name val="Times New Roman"/>
      <family val="1"/>
    </font>
    <font>
      <sz val="8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6FB7FF"/>
        <bgColor rgb="FF6FB7FF"/>
      </patternFill>
    </fill>
    <fill>
      <patternFill patternType="solid">
        <fgColor rgb="FF9FCFFF"/>
        <bgColor rgb="FF9FCFFF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1" fillId="0" borderId="0" xfId="0" applyFont="1"/>
    <xf numFmtId="0" fontId="2" fillId="3" borderId="2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165" fontId="7" fillId="0" borderId="9" xfId="0" applyNumberFormat="1" applyFont="1" applyBorder="1" applyAlignment="1">
      <alignment horizontal="left" vertical="center"/>
    </xf>
    <xf numFmtId="165" fontId="7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0" fillId="0" borderId="0" xfId="0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165" fontId="8" fillId="0" borderId="15" xfId="0" applyNumberFormat="1" applyFont="1" applyBorder="1" applyAlignment="1">
      <alignment horizontal="center" vertical="center"/>
    </xf>
    <xf numFmtId="0" fontId="4" fillId="0" borderId="16" xfId="0" applyFont="1" applyBorder="1"/>
    <xf numFmtId="0" fontId="4" fillId="0" borderId="15" xfId="0" applyFont="1" applyBorder="1"/>
    <xf numFmtId="0" fontId="4" fillId="0" borderId="17" xfId="0" applyFont="1" applyBorder="1"/>
    <xf numFmtId="0" fontId="10" fillId="0" borderId="1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65" fontId="7" fillId="0" borderId="17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165" fontId="8" fillId="0" borderId="7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8" fillId="0" borderId="15" xfId="0" applyFont="1" applyBorder="1" applyAlignment="1">
      <alignment horizontal="center" vertical="center"/>
    </xf>
    <xf numFmtId="14" fontId="8" fillId="0" borderId="15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0" fontId="13" fillId="0" borderId="1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13" fillId="0" borderId="19" xfId="0" applyFont="1" applyBorder="1" applyAlignment="1">
      <alignment horizontal="left" vertical="center"/>
    </xf>
    <xf numFmtId="0" fontId="17" fillId="0" borderId="0" xfId="0" applyFont="1"/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8" fillId="0" borderId="1" xfId="0" applyFont="1" applyBorder="1" applyAlignment="1"/>
    <xf numFmtId="0" fontId="17" fillId="0" borderId="20" xfId="0" applyFont="1" applyBorder="1"/>
    <xf numFmtId="0" fontId="17" fillId="0" borderId="21" xfId="0" applyFont="1" applyBorder="1"/>
    <xf numFmtId="0" fontId="19" fillId="0" borderId="22" xfId="0" applyFont="1" applyBorder="1" applyAlignment="1">
      <alignment horizontal="center" vertical="center"/>
    </xf>
    <xf numFmtId="0" fontId="17" fillId="0" borderId="22" xfId="0" applyFont="1" applyBorder="1"/>
    <xf numFmtId="0" fontId="17" fillId="0" borderId="1" xfId="0" applyFont="1" applyBorder="1"/>
    <xf numFmtId="0" fontId="17" fillId="0" borderId="23" xfId="0" applyFont="1" applyBorder="1"/>
    <xf numFmtId="0" fontId="19" fillId="0" borderId="24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24" xfId="0" applyFont="1" applyBorder="1"/>
    <xf numFmtId="0" fontId="17" fillId="0" borderId="25" xfId="0" applyFont="1" applyBorder="1"/>
    <xf numFmtId="0" fontId="17" fillId="0" borderId="26" xfId="0" applyFont="1" applyBorder="1"/>
    <xf numFmtId="0" fontId="17" fillId="0" borderId="1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7" fillId="0" borderId="22" xfId="0" applyFont="1" applyBorder="1" applyAlignment="1">
      <alignment horizontal="left" vertical="center" indent="1"/>
    </xf>
    <xf numFmtId="0" fontId="17" fillId="0" borderId="1" xfId="0" applyFont="1" applyBorder="1" applyAlignment="1">
      <alignment horizontal="left" vertical="center" indent="1"/>
    </xf>
    <xf numFmtId="0" fontId="17" fillId="0" borderId="23" xfId="0" applyFont="1" applyBorder="1" applyAlignment="1">
      <alignment horizontal="left" vertical="center" indent="1"/>
    </xf>
    <xf numFmtId="0" fontId="13" fillId="0" borderId="1" xfId="0" applyFont="1" applyBorder="1"/>
    <xf numFmtId="0" fontId="13" fillId="0" borderId="23" xfId="0" applyFont="1" applyBorder="1"/>
    <xf numFmtId="0" fontId="13" fillId="0" borderId="20" xfId="0" applyFont="1" applyBorder="1" applyAlignment="1">
      <alignment horizontal="left" vertical="center"/>
    </xf>
    <xf numFmtId="0" fontId="13" fillId="0" borderId="21" xfId="0" applyFont="1" applyBorder="1" applyAlignment="1">
      <alignment horizontal="left" vertical="center"/>
    </xf>
    <xf numFmtId="0" fontId="13" fillId="0" borderId="22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23" xfId="0" applyFont="1" applyBorder="1" applyAlignment="1">
      <alignment horizontal="left" vertical="center"/>
    </xf>
    <xf numFmtId="0" fontId="13" fillId="0" borderId="19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4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17" fillId="0" borderId="22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20" fillId="0" borderId="27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indent="1"/>
    </xf>
    <xf numFmtId="0" fontId="17" fillId="0" borderId="23" xfId="0" applyFont="1" applyBorder="1" applyAlignment="1">
      <alignment horizontal="left" vertical="center" indent="1"/>
    </xf>
    <xf numFmtId="0" fontId="23" fillId="3" borderId="3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left" vertical="center" indent="1"/>
    </xf>
    <xf numFmtId="0" fontId="17" fillId="0" borderId="22" xfId="0" applyFont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22" fillId="0" borderId="19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0" fontId="17" fillId="0" borderId="25" xfId="0" applyFont="1" applyBorder="1" applyAlignment="1">
      <alignment horizontal="center"/>
    </xf>
    <xf numFmtId="0" fontId="17" fillId="0" borderId="26" xfId="0" applyFont="1" applyBorder="1" applyAlignment="1">
      <alignment horizontal="center"/>
    </xf>
    <xf numFmtId="0" fontId="16" fillId="0" borderId="0" xfId="0" applyFont="1"/>
    <xf numFmtId="0" fontId="24" fillId="2" borderId="1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left" vertical="center"/>
    </xf>
    <xf numFmtId="14" fontId="23" fillId="3" borderId="5" xfId="0" applyNumberFormat="1" applyFont="1" applyFill="1" applyBorder="1" applyAlignment="1">
      <alignment horizontal="center" vertical="center"/>
    </xf>
    <xf numFmtId="1" fontId="23" fillId="3" borderId="1" xfId="0" applyNumberFormat="1" applyFont="1" applyFill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6" fillId="0" borderId="0" xfId="0" applyFont="1" applyAlignment="1">
      <alignment horizontal="left" vertical="center"/>
    </xf>
    <xf numFmtId="14" fontId="4" fillId="0" borderId="16" xfId="0" applyNumberFormat="1" applyFont="1" applyBorder="1"/>
    <xf numFmtId="0" fontId="26" fillId="0" borderId="9" xfId="0" applyFont="1" applyBorder="1" applyAlignment="1">
      <alignment horizontal="left" vertical="center"/>
    </xf>
    <xf numFmtId="165" fontId="27" fillId="0" borderId="6" xfId="0" applyNumberFormat="1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/>
    </xf>
    <xf numFmtId="0" fontId="12" fillId="0" borderId="35" xfId="0" applyFont="1" applyBorder="1" applyAlignment="1">
      <alignment horizontal="left" vertical="center"/>
    </xf>
    <xf numFmtId="0" fontId="12" fillId="0" borderId="36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/>
    </xf>
    <xf numFmtId="0" fontId="28" fillId="0" borderId="19" xfId="0" applyFont="1" applyBorder="1" applyAlignment="1">
      <alignment horizontal="left"/>
    </xf>
    <xf numFmtId="0" fontId="28" fillId="0" borderId="20" xfId="0" applyFont="1" applyBorder="1" applyAlignment="1">
      <alignment horizontal="left"/>
    </xf>
    <xf numFmtId="0" fontId="28" fillId="0" borderId="21" xfId="0" applyFont="1" applyBorder="1" applyAlignment="1">
      <alignment horizontal="left"/>
    </xf>
    <xf numFmtId="0" fontId="19" fillId="0" borderId="24" xfId="0" applyFont="1" applyBorder="1" applyAlignment="1">
      <alignment vertical="center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0" fillId="0" borderId="38" xfId="0" applyBorder="1"/>
    <xf numFmtId="0" fontId="0" fillId="0" borderId="39" xfId="0" applyBorder="1"/>
    <xf numFmtId="0" fontId="28" fillId="0" borderId="24" xfId="0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9" fillId="0" borderId="20" xfId="0" applyFont="1" applyBorder="1" applyAlignment="1">
      <alignment horizontal="left"/>
    </xf>
    <xf numFmtId="0" fontId="29" fillId="0" borderId="21" xfId="0" applyFont="1" applyBorder="1" applyAlignment="1">
      <alignment horizontal="left"/>
    </xf>
    <xf numFmtId="0" fontId="28" fillId="0" borderId="19" xfId="0" applyFont="1" applyBorder="1" applyAlignment="1">
      <alignment vertical="center"/>
    </xf>
    <xf numFmtId="0" fontId="28" fillId="0" borderId="35" xfId="0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28" fillId="0" borderId="22" xfId="0" applyFont="1" applyBorder="1" applyAlignment="1">
      <alignment horizontal="right" vertical="center"/>
    </xf>
    <xf numFmtId="0" fontId="28" fillId="0" borderId="38" xfId="0" applyFont="1" applyBorder="1" applyAlignment="1">
      <alignment vertical="center"/>
    </xf>
    <xf numFmtId="14" fontId="22" fillId="0" borderId="22" xfId="0" applyNumberFormat="1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4" fillId="0" borderId="24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/>
    </xf>
    <xf numFmtId="0" fontId="17" fillId="0" borderId="33" xfId="0" applyFont="1" applyBorder="1" applyAlignment="1">
      <alignment horizontal="center"/>
    </xf>
    <xf numFmtId="0" fontId="17" fillId="0" borderId="41" xfId="0" applyFont="1" applyBorder="1" applyAlignment="1">
      <alignment horizontal="center"/>
    </xf>
    <xf numFmtId="176" fontId="17" fillId="0" borderId="22" xfId="0" applyNumberFormat="1" applyFont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176" fontId="17" fillId="0" borderId="23" xfId="0" applyNumberFormat="1" applyFont="1" applyBorder="1" applyAlignment="1">
      <alignment horizontal="center" vertical="center"/>
    </xf>
    <xf numFmtId="176" fontId="17" fillId="0" borderId="24" xfId="0" applyNumberFormat="1" applyFont="1" applyBorder="1" applyAlignment="1">
      <alignment horizontal="center" vertical="center"/>
    </xf>
    <xf numFmtId="176" fontId="17" fillId="0" borderId="25" xfId="0" applyNumberFormat="1" applyFont="1" applyBorder="1" applyAlignment="1">
      <alignment horizontal="center" vertical="center"/>
    </xf>
    <xf numFmtId="176" fontId="17" fillId="0" borderId="26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9</xdr:row>
      <xdr:rowOff>123825</xdr:rowOff>
    </xdr:from>
    <xdr:to>
      <xdr:col>5</xdr:col>
      <xdr:colOff>371473</xdr:colOff>
      <xdr:row>11</xdr:row>
      <xdr:rowOff>0</xdr:rowOff>
    </xdr:to>
    <xdr:cxnSp macro="">
      <xdr:nvCxnSpPr>
        <xdr:cNvPr id="2" name="Conector: Angulado 1">
          <a:extLst>
            <a:ext uri="{FF2B5EF4-FFF2-40B4-BE49-F238E27FC236}">
              <a16:creationId xmlns:a16="http://schemas.microsoft.com/office/drawing/2014/main" id="{E993EC9F-F181-44E6-8389-6E3CC384A45A}"/>
            </a:ext>
          </a:extLst>
        </xdr:cNvPr>
        <xdr:cNvCxnSpPr/>
      </xdr:nvCxnSpPr>
      <xdr:spPr>
        <a:xfrm>
          <a:off x="3009900" y="1571625"/>
          <a:ext cx="190498" cy="161925"/>
        </a:xfrm>
        <a:prstGeom prst="bentConnector3">
          <a:avLst>
            <a:gd name="adj1" fmla="val 100001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1BBD236A-AEB0-49C5-8A1E-524B3977BAB0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12</xdr:row>
      <xdr:rowOff>57150</xdr:rowOff>
    </xdr:from>
    <xdr:to>
      <xdr:col>5</xdr:col>
      <xdr:colOff>485775</xdr:colOff>
      <xdr:row>12</xdr:row>
      <xdr:rowOff>180975</xdr:rowOff>
    </xdr:to>
    <xdr:sp macro="" textlink="">
      <xdr:nvSpPr>
        <xdr:cNvPr id="4" name="Retângulo 3">
          <a:extLst>
            <a:ext uri="{FF2B5EF4-FFF2-40B4-BE49-F238E27FC236}">
              <a16:creationId xmlns:a16="http://schemas.microsoft.com/office/drawing/2014/main" id="{79A2F019-1A48-4F63-8120-09324378E561}"/>
            </a:ext>
          </a:extLst>
        </xdr:cNvPr>
        <xdr:cNvSpPr/>
      </xdr:nvSpPr>
      <xdr:spPr>
        <a:xfrm>
          <a:off x="3086100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12</xdr:row>
      <xdr:rowOff>57150</xdr:rowOff>
    </xdr:from>
    <xdr:to>
      <xdr:col>5</xdr:col>
      <xdr:colOff>485775</xdr:colOff>
      <xdr:row>12</xdr:row>
      <xdr:rowOff>180975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id="{B6DF7C8B-2C26-4DB8-9498-2FBD4F9FC0E7}"/>
            </a:ext>
          </a:extLst>
        </xdr:cNvPr>
        <xdr:cNvSpPr/>
      </xdr:nvSpPr>
      <xdr:spPr>
        <a:xfrm>
          <a:off x="3086100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14</xdr:row>
      <xdr:rowOff>57150</xdr:rowOff>
    </xdr:from>
    <xdr:to>
      <xdr:col>5</xdr:col>
      <xdr:colOff>485775</xdr:colOff>
      <xdr:row>14</xdr:row>
      <xdr:rowOff>180975</xdr:rowOff>
    </xdr:to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CC17495E-3CD8-41F8-8FF5-BBE023702C8A}"/>
            </a:ext>
          </a:extLst>
        </xdr:cNvPr>
        <xdr:cNvSpPr/>
      </xdr:nvSpPr>
      <xdr:spPr>
        <a:xfrm>
          <a:off x="3086100" y="24193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15</xdr:row>
      <xdr:rowOff>47625</xdr:rowOff>
    </xdr:from>
    <xdr:to>
      <xdr:col>5</xdr:col>
      <xdr:colOff>485775</xdr:colOff>
      <xdr:row>15</xdr:row>
      <xdr:rowOff>171450</xdr:rowOff>
    </xdr:to>
    <xdr:sp macro="" textlink="">
      <xdr:nvSpPr>
        <xdr:cNvPr id="7" name="Retângulo 6">
          <a:extLst>
            <a:ext uri="{FF2B5EF4-FFF2-40B4-BE49-F238E27FC236}">
              <a16:creationId xmlns:a16="http://schemas.microsoft.com/office/drawing/2014/main" id="{6C351EC2-446A-433F-B0EB-86ED811AC414}"/>
            </a:ext>
          </a:extLst>
        </xdr:cNvPr>
        <xdr:cNvSpPr/>
      </xdr:nvSpPr>
      <xdr:spPr>
        <a:xfrm>
          <a:off x="3086100" y="261937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12</xdr:row>
      <xdr:rowOff>57150</xdr:rowOff>
    </xdr:from>
    <xdr:to>
      <xdr:col>7</xdr:col>
      <xdr:colOff>314325</xdr:colOff>
      <xdr:row>12</xdr:row>
      <xdr:rowOff>180975</xdr:rowOff>
    </xdr:to>
    <xdr:sp macro="" textlink="">
      <xdr:nvSpPr>
        <xdr:cNvPr id="8" name="Retângulo 7">
          <a:extLst>
            <a:ext uri="{FF2B5EF4-FFF2-40B4-BE49-F238E27FC236}">
              <a16:creationId xmlns:a16="http://schemas.microsoft.com/office/drawing/2014/main" id="{9E0B0320-1F44-4F2E-BD26-85692559FC53}"/>
            </a:ext>
          </a:extLst>
        </xdr:cNvPr>
        <xdr:cNvSpPr/>
      </xdr:nvSpPr>
      <xdr:spPr>
        <a:xfrm>
          <a:off x="3686175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13</xdr:row>
      <xdr:rowOff>57150</xdr:rowOff>
    </xdr:from>
    <xdr:to>
      <xdr:col>7</xdr:col>
      <xdr:colOff>314325</xdr:colOff>
      <xdr:row>13</xdr:row>
      <xdr:rowOff>180975</xdr:rowOff>
    </xdr:to>
    <xdr:sp macro="" textlink="">
      <xdr:nvSpPr>
        <xdr:cNvPr id="9" name="Retângulo 8">
          <a:extLst>
            <a:ext uri="{FF2B5EF4-FFF2-40B4-BE49-F238E27FC236}">
              <a16:creationId xmlns:a16="http://schemas.microsoft.com/office/drawing/2014/main" id="{62E36530-32B4-4C82-B85B-A6D935E0518E}"/>
            </a:ext>
          </a:extLst>
        </xdr:cNvPr>
        <xdr:cNvSpPr/>
      </xdr:nvSpPr>
      <xdr:spPr>
        <a:xfrm>
          <a:off x="3686175" y="22098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14</xdr:row>
      <xdr:rowOff>57150</xdr:rowOff>
    </xdr:from>
    <xdr:to>
      <xdr:col>7</xdr:col>
      <xdr:colOff>314325</xdr:colOff>
      <xdr:row>14</xdr:row>
      <xdr:rowOff>180975</xdr:rowOff>
    </xdr:to>
    <xdr:sp macro="" textlink="">
      <xdr:nvSpPr>
        <xdr:cNvPr id="10" name="Retângulo 9">
          <a:extLst>
            <a:ext uri="{FF2B5EF4-FFF2-40B4-BE49-F238E27FC236}">
              <a16:creationId xmlns:a16="http://schemas.microsoft.com/office/drawing/2014/main" id="{FFC30244-B4FB-4506-BFC2-C0DA5A6F8009}"/>
            </a:ext>
          </a:extLst>
        </xdr:cNvPr>
        <xdr:cNvSpPr/>
      </xdr:nvSpPr>
      <xdr:spPr>
        <a:xfrm>
          <a:off x="3686175" y="24193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15</xdr:row>
      <xdr:rowOff>47625</xdr:rowOff>
    </xdr:from>
    <xdr:to>
      <xdr:col>7</xdr:col>
      <xdr:colOff>314325</xdr:colOff>
      <xdr:row>15</xdr:row>
      <xdr:rowOff>171450</xdr:rowOff>
    </xdr:to>
    <xdr:sp macro="" textlink="">
      <xdr:nvSpPr>
        <xdr:cNvPr id="11" name="Retângulo 10">
          <a:extLst>
            <a:ext uri="{FF2B5EF4-FFF2-40B4-BE49-F238E27FC236}">
              <a16:creationId xmlns:a16="http://schemas.microsoft.com/office/drawing/2014/main" id="{6CF54DD4-2645-4EEE-98CD-E40FE7E01BB7}"/>
            </a:ext>
          </a:extLst>
        </xdr:cNvPr>
        <xdr:cNvSpPr/>
      </xdr:nvSpPr>
      <xdr:spPr>
        <a:xfrm>
          <a:off x="3686175" y="261937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2" name="Retângulo 11">
          <a:extLst>
            <a:ext uri="{FF2B5EF4-FFF2-40B4-BE49-F238E27FC236}">
              <a16:creationId xmlns:a16="http://schemas.microsoft.com/office/drawing/2014/main" id="{5859CD21-B493-4C79-84F1-67B9D13F417B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13</xdr:row>
      <xdr:rowOff>57150</xdr:rowOff>
    </xdr:from>
    <xdr:to>
      <xdr:col>5</xdr:col>
      <xdr:colOff>485775</xdr:colOff>
      <xdr:row>13</xdr:row>
      <xdr:rowOff>180975</xdr:rowOff>
    </xdr:to>
    <xdr:sp macro="" textlink="">
      <xdr:nvSpPr>
        <xdr:cNvPr id="13" name="Retângulo 12">
          <a:extLst>
            <a:ext uri="{FF2B5EF4-FFF2-40B4-BE49-F238E27FC236}">
              <a16:creationId xmlns:a16="http://schemas.microsoft.com/office/drawing/2014/main" id="{4BE35C86-07FF-4688-A037-9AE447CF17E0}"/>
            </a:ext>
          </a:extLst>
        </xdr:cNvPr>
        <xdr:cNvSpPr/>
      </xdr:nvSpPr>
      <xdr:spPr>
        <a:xfrm>
          <a:off x="3086100" y="22098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2</xdr:col>
      <xdr:colOff>38101</xdr:colOff>
      <xdr:row>7</xdr:row>
      <xdr:rowOff>28575</xdr:rowOff>
    </xdr:from>
    <xdr:ext cx="2552700" cy="85725"/>
    <xdr:grpSp>
      <xdr:nvGrpSpPr>
        <xdr:cNvPr id="14" name="Shape 2">
          <a:extLst>
            <a:ext uri="{FF2B5EF4-FFF2-40B4-BE49-F238E27FC236}">
              <a16:creationId xmlns:a16="http://schemas.microsoft.com/office/drawing/2014/main" id="{52CC1D65-B3E6-4079-B7A8-B12593FC9F0D}"/>
            </a:ext>
          </a:extLst>
        </xdr:cNvPr>
        <xdr:cNvGrpSpPr/>
      </xdr:nvGrpSpPr>
      <xdr:grpSpPr>
        <a:xfrm>
          <a:off x="838201" y="1266825"/>
          <a:ext cx="2552700" cy="85725"/>
          <a:chOff x="3212400" y="3780000"/>
          <a:chExt cx="4267200" cy="0"/>
        </a:xfrm>
      </xdr:grpSpPr>
      <xdr:cxnSp macro="">
        <xdr:nvCxnSpPr>
          <xdr:cNvPr id="15" name="Shape 3">
            <a:extLst>
              <a:ext uri="{FF2B5EF4-FFF2-40B4-BE49-F238E27FC236}">
                <a16:creationId xmlns:a16="http://schemas.microsoft.com/office/drawing/2014/main" id="{BB893A28-5DC3-AB03-6CC1-F05C89570F2F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11</xdr:row>
      <xdr:rowOff>190500</xdr:rowOff>
    </xdr:from>
    <xdr:ext cx="2762249" cy="85725"/>
    <xdr:grpSp>
      <xdr:nvGrpSpPr>
        <xdr:cNvPr id="16" name="Shape 2">
          <a:extLst>
            <a:ext uri="{FF2B5EF4-FFF2-40B4-BE49-F238E27FC236}">
              <a16:creationId xmlns:a16="http://schemas.microsoft.com/office/drawing/2014/main" id="{7022ED12-F263-4D10-938D-7A4808BE7B72}"/>
            </a:ext>
          </a:extLst>
        </xdr:cNvPr>
        <xdr:cNvGrpSpPr/>
      </xdr:nvGrpSpPr>
      <xdr:grpSpPr>
        <a:xfrm>
          <a:off x="257175" y="1924050"/>
          <a:ext cx="2762249" cy="85725"/>
          <a:chOff x="3212400" y="3780000"/>
          <a:chExt cx="4267200" cy="0"/>
        </a:xfrm>
      </xdr:grpSpPr>
      <xdr:cxnSp macro="">
        <xdr:nvCxnSpPr>
          <xdr:cNvPr id="17" name="Shape 3">
            <a:extLst>
              <a:ext uri="{FF2B5EF4-FFF2-40B4-BE49-F238E27FC236}">
                <a16:creationId xmlns:a16="http://schemas.microsoft.com/office/drawing/2014/main" id="{2E0295C8-1440-28E0-0D37-F8160563FF65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8" name="Retângulo 17">
          <a:extLst>
            <a:ext uri="{FF2B5EF4-FFF2-40B4-BE49-F238E27FC236}">
              <a16:creationId xmlns:a16="http://schemas.microsoft.com/office/drawing/2014/main" id="{ED6A5C43-884B-4378-A310-1C12246B7F91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9" name="Retângulo 18">
          <a:extLst>
            <a:ext uri="{FF2B5EF4-FFF2-40B4-BE49-F238E27FC236}">
              <a16:creationId xmlns:a16="http://schemas.microsoft.com/office/drawing/2014/main" id="{F8268A9F-BEC0-4F1D-8272-031795911951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1</xdr:col>
      <xdr:colOff>133350</xdr:colOff>
      <xdr:row>11</xdr:row>
      <xdr:rowOff>190500</xdr:rowOff>
    </xdr:from>
    <xdr:ext cx="2762249" cy="85725"/>
    <xdr:grpSp>
      <xdr:nvGrpSpPr>
        <xdr:cNvPr id="20" name="Shape 2">
          <a:extLst>
            <a:ext uri="{FF2B5EF4-FFF2-40B4-BE49-F238E27FC236}">
              <a16:creationId xmlns:a16="http://schemas.microsoft.com/office/drawing/2014/main" id="{8A16AEA3-C1C8-4B7B-A6CE-52F3366AE663}"/>
            </a:ext>
          </a:extLst>
        </xdr:cNvPr>
        <xdr:cNvGrpSpPr/>
      </xdr:nvGrpSpPr>
      <xdr:grpSpPr>
        <a:xfrm>
          <a:off x="257175" y="1924050"/>
          <a:ext cx="2762249" cy="85725"/>
          <a:chOff x="3212400" y="3780000"/>
          <a:chExt cx="4267200" cy="0"/>
        </a:xfrm>
      </xdr:grpSpPr>
      <xdr:cxnSp macro="">
        <xdr:nvCxnSpPr>
          <xdr:cNvPr id="21" name="Shape 3">
            <a:extLst>
              <a:ext uri="{FF2B5EF4-FFF2-40B4-BE49-F238E27FC236}">
                <a16:creationId xmlns:a16="http://schemas.microsoft.com/office/drawing/2014/main" id="{CCD6AB10-4130-ACCB-6364-1B923123986D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12</xdr:row>
      <xdr:rowOff>190500</xdr:rowOff>
    </xdr:from>
    <xdr:ext cx="2762249" cy="85725"/>
    <xdr:grpSp>
      <xdr:nvGrpSpPr>
        <xdr:cNvPr id="22" name="Shape 2">
          <a:extLst>
            <a:ext uri="{FF2B5EF4-FFF2-40B4-BE49-F238E27FC236}">
              <a16:creationId xmlns:a16="http://schemas.microsoft.com/office/drawing/2014/main" id="{3FE34D52-02EB-422A-B591-7F07D37E63C5}"/>
            </a:ext>
          </a:extLst>
        </xdr:cNvPr>
        <xdr:cNvGrpSpPr/>
      </xdr:nvGrpSpPr>
      <xdr:grpSpPr>
        <a:xfrm>
          <a:off x="257175" y="2133600"/>
          <a:ext cx="2762249" cy="85725"/>
          <a:chOff x="3212400" y="3780000"/>
          <a:chExt cx="4267200" cy="0"/>
        </a:xfrm>
      </xdr:grpSpPr>
      <xdr:cxnSp macro="">
        <xdr:nvCxnSpPr>
          <xdr:cNvPr id="23" name="Shape 3">
            <a:extLst>
              <a:ext uri="{FF2B5EF4-FFF2-40B4-BE49-F238E27FC236}">
                <a16:creationId xmlns:a16="http://schemas.microsoft.com/office/drawing/2014/main" id="{CBB6CE54-DF9E-7E13-ED09-000252405A36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13</xdr:row>
      <xdr:rowOff>190500</xdr:rowOff>
    </xdr:from>
    <xdr:ext cx="2762249" cy="85725"/>
    <xdr:grpSp>
      <xdr:nvGrpSpPr>
        <xdr:cNvPr id="24" name="Shape 2">
          <a:extLst>
            <a:ext uri="{FF2B5EF4-FFF2-40B4-BE49-F238E27FC236}">
              <a16:creationId xmlns:a16="http://schemas.microsoft.com/office/drawing/2014/main" id="{696BF837-8D1B-422D-B820-42068E8DC162}"/>
            </a:ext>
          </a:extLst>
        </xdr:cNvPr>
        <xdr:cNvGrpSpPr/>
      </xdr:nvGrpSpPr>
      <xdr:grpSpPr>
        <a:xfrm>
          <a:off x="257175" y="2343150"/>
          <a:ext cx="2762249" cy="85725"/>
          <a:chOff x="3212400" y="3780000"/>
          <a:chExt cx="4267200" cy="0"/>
        </a:xfrm>
      </xdr:grpSpPr>
      <xdr:cxnSp macro="">
        <xdr:nvCxnSpPr>
          <xdr:cNvPr id="25" name="Shape 3">
            <a:extLst>
              <a:ext uri="{FF2B5EF4-FFF2-40B4-BE49-F238E27FC236}">
                <a16:creationId xmlns:a16="http://schemas.microsoft.com/office/drawing/2014/main" id="{842CFA05-DAF0-3ECA-58C7-FD6AF2F4F138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14</xdr:row>
      <xdr:rowOff>190500</xdr:rowOff>
    </xdr:from>
    <xdr:ext cx="2762249" cy="85725"/>
    <xdr:grpSp>
      <xdr:nvGrpSpPr>
        <xdr:cNvPr id="26" name="Shape 2">
          <a:extLst>
            <a:ext uri="{FF2B5EF4-FFF2-40B4-BE49-F238E27FC236}">
              <a16:creationId xmlns:a16="http://schemas.microsoft.com/office/drawing/2014/main" id="{AE3FFE13-07B7-4155-936A-27557DEF9075}"/>
            </a:ext>
          </a:extLst>
        </xdr:cNvPr>
        <xdr:cNvGrpSpPr/>
      </xdr:nvGrpSpPr>
      <xdr:grpSpPr>
        <a:xfrm>
          <a:off x="257175" y="2552700"/>
          <a:ext cx="2762249" cy="85725"/>
          <a:chOff x="3212400" y="3780000"/>
          <a:chExt cx="4267200" cy="0"/>
        </a:xfrm>
      </xdr:grpSpPr>
      <xdr:cxnSp macro="">
        <xdr:nvCxnSpPr>
          <xdr:cNvPr id="27" name="Shape 3">
            <a:extLst>
              <a:ext uri="{FF2B5EF4-FFF2-40B4-BE49-F238E27FC236}">
                <a16:creationId xmlns:a16="http://schemas.microsoft.com/office/drawing/2014/main" id="{780BF085-3617-A2A0-54B0-BD877409A418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142875</xdr:colOff>
      <xdr:row>15</xdr:row>
      <xdr:rowOff>190500</xdr:rowOff>
    </xdr:from>
    <xdr:ext cx="2762249" cy="85725"/>
    <xdr:grpSp>
      <xdr:nvGrpSpPr>
        <xdr:cNvPr id="28" name="Shape 2">
          <a:extLst>
            <a:ext uri="{FF2B5EF4-FFF2-40B4-BE49-F238E27FC236}">
              <a16:creationId xmlns:a16="http://schemas.microsoft.com/office/drawing/2014/main" id="{002DAF13-1212-43E3-ADB7-310849ADB2BF}"/>
            </a:ext>
          </a:extLst>
        </xdr:cNvPr>
        <xdr:cNvGrpSpPr/>
      </xdr:nvGrpSpPr>
      <xdr:grpSpPr>
        <a:xfrm>
          <a:off x="266700" y="2762250"/>
          <a:ext cx="2762249" cy="85725"/>
          <a:chOff x="3212400" y="3780000"/>
          <a:chExt cx="4267200" cy="0"/>
        </a:xfrm>
      </xdr:grpSpPr>
      <xdr:cxnSp macro="">
        <xdr:nvCxnSpPr>
          <xdr:cNvPr id="29" name="Shape 3">
            <a:extLst>
              <a:ext uri="{FF2B5EF4-FFF2-40B4-BE49-F238E27FC236}">
                <a16:creationId xmlns:a16="http://schemas.microsoft.com/office/drawing/2014/main" id="{253A728D-8F4F-8445-1C49-9577580D42E1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9</xdr:row>
      <xdr:rowOff>123825</xdr:rowOff>
    </xdr:from>
    <xdr:to>
      <xdr:col>5</xdr:col>
      <xdr:colOff>371473</xdr:colOff>
      <xdr:row>11</xdr:row>
      <xdr:rowOff>0</xdr:rowOff>
    </xdr:to>
    <xdr:cxnSp macro="">
      <xdr:nvCxnSpPr>
        <xdr:cNvPr id="2" name="Conector: Angulado 1">
          <a:extLst>
            <a:ext uri="{FF2B5EF4-FFF2-40B4-BE49-F238E27FC236}">
              <a16:creationId xmlns:a16="http://schemas.microsoft.com/office/drawing/2014/main" id="{C3BA6931-A285-4608-B84E-52574E96B9C6}"/>
            </a:ext>
          </a:extLst>
        </xdr:cNvPr>
        <xdr:cNvCxnSpPr/>
      </xdr:nvCxnSpPr>
      <xdr:spPr>
        <a:xfrm>
          <a:off x="3009900" y="1571625"/>
          <a:ext cx="190498" cy="161925"/>
        </a:xfrm>
        <a:prstGeom prst="bentConnector3">
          <a:avLst>
            <a:gd name="adj1" fmla="val 100001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DE65B69F-3E89-4A9B-8BBD-971C3D8E4611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12</xdr:row>
      <xdr:rowOff>57150</xdr:rowOff>
    </xdr:from>
    <xdr:to>
      <xdr:col>5</xdr:col>
      <xdr:colOff>485775</xdr:colOff>
      <xdr:row>12</xdr:row>
      <xdr:rowOff>180975</xdr:rowOff>
    </xdr:to>
    <xdr:sp macro="" textlink="">
      <xdr:nvSpPr>
        <xdr:cNvPr id="4" name="Retângulo 3">
          <a:extLst>
            <a:ext uri="{FF2B5EF4-FFF2-40B4-BE49-F238E27FC236}">
              <a16:creationId xmlns:a16="http://schemas.microsoft.com/office/drawing/2014/main" id="{84633223-D8DA-4540-A341-B9DC43E17B77}"/>
            </a:ext>
          </a:extLst>
        </xdr:cNvPr>
        <xdr:cNvSpPr/>
      </xdr:nvSpPr>
      <xdr:spPr>
        <a:xfrm>
          <a:off x="3086100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12</xdr:row>
      <xdr:rowOff>57150</xdr:rowOff>
    </xdr:from>
    <xdr:to>
      <xdr:col>5</xdr:col>
      <xdr:colOff>485775</xdr:colOff>
      <xdr:row>12</xdr:row>
      <xdr:rowOff>180975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id="{C35D4900-4906-4DF3-84D1-1380F3789A35}"/>
            </a:ext>
          </a:extLst>
        </xdr:cNvPr>
        <xdr:cNvSpPr/>
      </xdr:nvSpPr>
      <xdr:spPr>
        <a:xfrm>
          <a:off x="3086100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14</xdr:row>
      <xdr:rowOff>57150</xdr:rowOff>
    </xdr:from>
    <xdr:to>
      <xdr:col>5</xdr:col>
      <xdr:colOff>485775</xdr:colOff>
      <xdr:row>14</xdr:row>
      <xdr:rowOff>180975</xdr:rowOff>
    </xdr:to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0E956E8E-AA10-471F-8ED8-EB7ED4106509}"/>
            </a:ext>
          </a:extLst>
        </xdr:cNvPr>
        <xdr:cNvSpPr/>
      </xdr:nvSpPr>
      <xdr:spPr>
        <a:xfrm>
          <a:off x="3086100" y="24193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15</xdr:row>
      <xdr:rowOff>47625</xdr:rowOff>
    </xdr:from>
    <xdr:to>
      <xdr:col>5</xdr:col>
      <xdr:colOff>485775</xdr:colOff>
      <xdr:row>15</xdr:row>
      <xdr:rowOff>171450</xdr:rowOff>
    </xdr:to>
    <xdr:sp macro="" textlink="">
      <xdr:nvSpPr>
        <xdr:cNvPr id="7" name="Retângulo 6">
          <a:extLst>
            <a:ext uri="{FF2B5EF4-FFF2-40B4-BE49-F238E27FC236}">
              <a16:creationId xmlns:a16="http://schemas.microsoft.com/office/drawing/2014/main" id="{638E11AC-8414-404C-8C80-27717DD7673A}"/>
            </a:ext>
          </a:extLst>
        </xdr:cNvPr>
        <xdr:cNvSpPr/>
      </xdr:nvSpPr>
      <xdr:spPr>
        <a:xfrm>
          <a:off x="3086100" y="261937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12</xdr:row>
      <xdr:rowOff>57150</xdr:rowOff>
    </xdr:from>
    <xdr:to>
      <xdr:col>7</xdr:col>
      <xdr:colOff>314325</xdr:colOff>
      <xdr:row>12</xdr:row>
      <xdr:rowOff>180975</xdr:rowOff>
    </xdr:to>
    <xdr:sp macro="" textlink="">
      <xdr:nvSpPr>
        <xdr:cNvPr id="8" name="Retângulo 7">
          <a:extLst>
            <a:ext uri="{FF2B5EF4-FFF2-40B4-BE49-F238E27FC236}">
              <a16:creationId xmlns:a16="http://schemas.microsoft.com/office/drawing/2014/main" id="{DFD65C67-A7DC-4CB3-986D-78FFAB360F81}"/>
            </a:ext>
          </a:extLst>
        </xdr:cNvPr>
        <xdr:cNvSpPr/>
      </xdr:nvSpPr>
      <xdr:spPr>
        <a:xfrm>
          <a:off x="3686175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13</xdr:row>
      <xdr:rowOff>57150</xdr:rowOff>
    </xdr:from>
    <xdr:to>
      <xdr:col>7</xdr:col>
      <xdr:colOff>314325</xdr:colOff>
      <xdr:row>13</xdr:row>
      <xdr:rowOff>180975</xdr:rowOff>
    </xdr:to>
    <xdr:sp macro="" textlink="">
      <xdr:nvSpPr>
        <xdr:cNvPr id="9" name="Retângulo 8">
          <a:extLst>
            <a:ext uri="{FF2B5EF4-FFF2-40B4-BE49-F238E27FC236}">
              <a16:creationId xmlns:a16="http://schemas.microsoft.com/office/drawing/2014/main" id="{EA28A04C-44B1-4B84-B68B-CD7DB1A1691C}"/>
            </a:ext>
          </a:extLst>
        </xdr:cNvPr>
        <xdr:cNvSpPr/>
      </xdr:nvSpPr>
      <xdr:spPr>
        <a:xfrm>
          <a:off x="3686175" y="22098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14</xdr:row>
      <xdr:rowOff>57150</xdr:rowOff>
    </xdr:from>
    <xdr:to>
      <xdr:col>7</xdr:col>
      <xdr:colOff>314325</xdr:colOff>
      <xdr:row>14</xdr:row>
      <xdr:rowOff>180975</xdr:rowOff>
    </xdr:to>
    <xdr:sp macro="" textlink="">
      <xdr:nvSpPr>
        <xdr:cNvPr id="10" name="Retângulo 9">
          <a:extLst>
            <a:ext uri="{FF2B5EF4-FFF2-40B4-BE49-F238E27FC236}">
              <a16:creationId xmlns:a16="http://schemas.microsoft.com/office/drawing/2014/main" id="{AD59A8FE-9A9E-40D6-9AD6-A73F4D1B6768}"/>
            </a:ext>
          </a:extLst>
        </xdr:cNvPr>
        <xdr:cNvSpPr/>
      </xdr:nvSpPr>
      <xdr:spPr>
        <a:xfrm>
          <a:off x="3686175" y="24193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15</xdr:row>
      <xdr:rowOff>47625</xdr:rowOff>
    </xdr:from>
    <xdr:to>
      <xdr:col>7</xdr:col>
      <xdr:colOff>314325</xdr:colOff>
      <xdr:row>15</xdr:row>
      <xdr:rowOff>171450</xdr:rowOff>
    </xdr:to>
    <xdr:sp macro="" textlink="">
      <xdr:nvSpPr>
        <xdr:cNvPr id="11" name="Retângulo 10">
          <a:extLst>
            <a:ext uri="{FF2B5EF4-FFF2-40B4-BE49-F238E27FC236}">
              <a16:creationId xmlns:a16="http://schemas.microsoft.com/office/drawing/2014/main" id="{C8B5721F-DD28-43C9-AA14-BDD095FB28C0}"/>
            </a:ext>
          </a:extLst>
        </xdr:cNvPr>
        <xdr:cNvSpPr/>
      </xdr:nvSpPr>
      <xdr:spPr>
        <a:xfrm>
          <a:off x="3686175" y="261937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2" name="Retângulo 11">
          <a:extLst>
            <a:ext uri="{FF2B5EF4-FFF2-40B4-BE49-F238E27FC236}">
              <a16:creationId xmlns:a16="http://schemas.microsoft.com/office/drawing/2014/main" id="{D2C9227F-A396-42FD-A8D2-C2D5FB573499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13</xdr:row>
      <xdr:rowOff>57150</xdr:rowOff>
    </xdr:from>
    <xdr:to>
      <xdr:col>5</xdr:col>
      <xdr:colOff>485775</xdr:colOff>
      <xdr:row>13</xdr:row>
      <xdr:rowOff>180975</xdr:rowOff>
    </xdr:to>
    <xdr:sp macro="" textlink="">
      <xdr:nvSpPr>
        <xdr:cNvPr id="13" name="Retângulo 12">
          <a:extLst>
            <a:ext uri="{FF2B5EF4-FFF2-40B4-BE49-F238E27FC236}">
              <a16:creationId xmlns:a16="http://schemas.microsoft.com/office/drawing/2014/main" id="{7C2FDE0C-C959-4BB9-93D4-BF05A2B2D344}"/>
            </a:ext>
          </a:extLst>
        </xdr:cNvPr>
        <xdr:cNvSpPr/>
      </xdr:nvSpPr>
      <xdr:spPr>
        <a:xfrm>
          <a:off x="3086100" y="22098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2</xdr:col>
      <xdr:colOff>38101</xdr:colOff>
      <xdr:row>7</xdr:row>
      <xdr:rowOff>28575</xdr:rowOff>
    </xdr:from>
    <xdr:ext cx="2552700" cy="85725"/>
    <xdr:grpSp>
      <xdr:nvGrpSpPr>
        <xdr:cNvPr id="14" name="Shape 2">
          <a:extLst>
            <a:ext uri="{FF2B5EF4-FFF2-40B4-BE49-F238E27FC236}">
              <a16:creationId xmlns:a16="http://schemas.microsoft.com/office/drawing/2014/main" id="{9E1B7960-365A-4CFE-83CF-57C9E9181754}"/>
            </a:ext>
          </a:extLst>
        </xdr:cNvPr>
        <xdr:cNvGrpSpPr/>
      </xdr:nvGrpSpPr>
      <xdr:grpSpPr>
        <a:xfrm>
          <a:off x="838201" y="1266825"/>
          <a:ext cx="2552700" cy="85725"/>
          <a:chOff x="3212400" y="3780000"/>
          <a:chExt cx="4267200" cy="0"/>
        </a:xfrm>
      </xdr:grpSpPr>
      <xdr:cxnSp macro="">
        <xdr:nvCxnSpPr>
          <xdr:cNvPr id="15" name="Shape 3">
            <a:extLst>
              <a:ext uri="{FF2B5EF4-FFF2-40B4-BE49-F238E27FC236}">
                <a16:creationId xmlns:a16="http://schemas.microsoft.com/office/drawing/2014/main" id="{929E08BF-A310-3DC9-919D-A2B586C3BDC5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11</xdr:row>
      <xdr:rowOff>190500</xdr:rowOff>
    </xdr:from>
    <xdr:ext cx="2762249" cy="85725"/>
    <xdr:grpSp>
      <xdr:nvGrpSpPr>
        <xdr:cNvPr id="16" name="Shape 2">
          <a:extLst>
            <a:ext uri="{FF2B5EF4-FFF2-40B4-BE49-F238E27FC236}">
              <a16:creationId xmlns:a16="http://schemas.microsoft.com/office/drawing/2014/main" id="{5497A8D3-0837-4872-9520-49C8D8C0B6DA}"/>
            </a:ext>
          </a:extLst>
        </xdr:cNvPr>
        <xdr:cNvGrpSpPr/>
      </xdr:nvGrpSpPr>
      <xdr:grpSpPr>
        <a:xfrm>
          <a:off x="257175" y="1924050"/>
          <a:ext cx="2762249" cy="85725"/>
          <a:chOff x="3212400" y="3780000"/>
          <a:chExt cx="4267200" cy="0"/>
        </a:xfrm>
      </xdr:grpSpPr>
      <xdr:cxnSp macro="">
        <xdr:nvCxnSpPr>
          <xdr:cNvPr id="17" name="Shape 3">
            <a:extLst>
              <a:ext uri="{FF2B5EF4-FFF2-40B4-BE49-F238E27FC236}">
                <a16:creationId xmlns:a16="http://schemas.microsoft.com/office/drawing/2014/main" id="{28B2AB1A-40D6-2288-894C-F8FFBE0A92DE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8" name="Retângulo 17">
          <a:extLst>
            <a:ext uri="{FF2B5EF4-FFF2-40B4-BE49-F238E27FC236}">
              <a16:creationId xmlns:a16="http://schemas.microsoft.com/office/drawing/2014/main" id="{B4E17885-21E6-4133-A401-3D12D73F0DC6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9" name="Retângulo 18">
          <a:extLst>
            <a:ext uri="{FF2B5EF4-FFF2-40B4-BE49-F238E27FC236}">
              <a16:creationId xmlns:a16="http://schemas.microsoft.com/office/drawing/2014/main" id="{0B1584D1-95FC-4F8C-B54D-93551A2E3977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1</xdr:col>
      <xdr:colOff>133350</xdr:colOff>
      <xdr:row>11</xdr:row>
      <xdr:rowOff>190500</xdr:rowOff>
    </xdr:from>
    <xdr:ext cx="2762249" cy="85725"/>
    <xdr:grpSp>
      <xdr:nvGrpSpPr>
        <xdr:cNvPr id="20" name="Shape 2">
          <a:extLst>
            <a:ext uri="{FF2B5EF4-FFF2-40B4-BE49-F238E27FC236}">
              <a16:creationId xmlns:a16="http://schemas.microsoft.com/office/drawing/2014/main" id="{94DB2B99-A6CF-4493-BDA3-131BCD01BA47}"/>
            </a:ext>
          </a:extLst>
        </xdr:cNvPr>
        <xdr:cNvGrpSpPr/>
      </xdr:nvGrpSpPr>
      <xdr:grpSpPr>
        <a:xfrm>
          <a:off x="257175" y="1924050"/>
          <a:ext cx="2762249" cy="85725"/>
          <a:chOff x="3212400" y="3780000"/>
          <a:chExt cx="4267200" cy="0"/>
        </a:xfrm>
      </xdr:grpSpPr>
      <xdr:cxnSp macro="">
        <xdr:nvCxnSpPr>
          <xdr:cNvPr id="21" name="Shape 3">
            <a:extLst>
              <a:ext uri="{FF2B5EF4-FFF2-40B4-BE49-F238E27FC236}">
                <a16:creationId xmlns:a16="http://schemas.microsoft.com/office/drawing/2014/main" id="{9E82A7B6-ED2F-D726-AF2A-5B7ABA8B51DC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12</xdr:row>
      <xdr:rowOff>190500</xdr:rowOff>
    </xdr:from>
    <xdr:ext cx="2762249" cy="85725"/>
    <xdr:grpSp>
      <xdr:nvGrpSpPr>
        <xdr:cNvPr id="22" name="Shape 2">
          <a:extLst>
            <a:ext uri="{FF2B5EF4-FFF2-40B4-BE49-F238E27FC236}">
              <a16:creationId xmlns:a16="http://schemas.microsoft.com/office/drawing/2014/main" id="{C4F9B45F-3831-40FE-AE1F-7680DBB0A273}"/>
            </a:ext>
          </a:extLst>
        </xdr:cNvPr>
        <xdr:cNvGrpSpPr/>
      </xdr:nvGrpSpPr>
      <xdr:grpSpPr>
        <a:xfrm>
          <a:off x="257175" y="2133600"/>
          <a:ext cx="2762249" cy="85725"/>
          <a:chOff x="3212400" y="3780000"/>
          <a:chExt cx="4267200" cy="0"/>
        </a:xfrm>
      </xdr:grpSpPr>
      <xdr:cxnSp macro="">
        <xdr:nvCxnSpPr>
          <xdr:cNvPr id="23" name="Shape 3">
            <a:extLst>
              <a:ext uri="{FF2B5EF4-FFF2-40B4-BE49-F238E27FC236}">
                <a16:creationId xmlns:a16="http://schemas.microsoft.com/office/drawing/2014/main" id="{22679CAB-5BF6-A79A-9B1C-F1D7CB7C6F15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13</xdr:row>
      <xdr:rowOff>190500</xdr:rowOff>
    </xdr:from>
    <xdr:ext cx="2762249" cy="85725"/>
    <xdr:grpSp>
      <xdr:nvGrpSpPr>
        <xdr:cNvPr id="24" name="Shape 2">
          <a:extLst>
            <a:ext uri="{FF2B5EF4-FFF2-40B4-BE49-F238E27FC236}">
              <a16:creationId xmlns:a16="http://schemas.microsoft.com/office/drawing/2014/main" id="{2204F89C-45E6-4027-B605-9EEC6CE0B383}"/>
            </a:ext>
          </a:extLst>
        </xdr:cNvPr>
        <xdr:cNvGrpSpPr/>
      </xdr:nvGrpSpPr>
      <xdr:grpSpPr>
        <a:xfrm>
          <a:off x="257175" y="2343150"/>
          <a:ext cx="2762249" cy="85725"/>
          <a:chOff x="3212400" y="3780000"/>
          <a:chExt cx="4267200" cy="0"/>
        </a:xfrm>
      </xdr:grpSpPr>
      <xdr:cxnSp macro="">
        <xdr:nvCxnSpPr>
          <xdr:cNvPr id="25" name="Shape 3">
            <a:extLst>
              <a:ext uri="{FF2B5EF4-FFF2-40B4-BE49-F238E27FC236}">
                <a16:creationId xmlns:a16="http://schemas.microsoft.com/office/drawing/2014/main" id="{1E88AF02-8873-8D80-357A-5B44B52B0A59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14</xdr:row>
      <xdr:rowOff>190500</xdr:rowOff>
    </xdr:from>
    <xdr:ext cx="2762249" cy="85725"/>
    <xdr:grpSp>
      <xdr:nvGrpSpPr>
        <xdr:cNvPr id="26" name="Shape 2">
          <a:extLst>
            <a:ext uri="{FF2B5EF4-FFF2-40B4-BE49-F238E27FC236}">
              <a16:creationId xmlns:a16="http://schemas.microsoft.com/office/drawing/2014/main" id="{D729EA1D-1B66-4441-B557-0E37A0C44B27}"/>
            </a:ext>
          </a:extLst>
        </xdr:cNvPr>
        <xdr:cNvGrpSpPr/>
      </xdr:nvGrpSpPr>
      <xdr:grpSpPr>
        <a:xfrm>
          <a:off x="257175" y="2552700"/>
          <a:ext cx="2762249" cy="85725"/>
          <a:chOff x="3212400" y="3780000"/>
          <a:chExt cx="4267200" cy="0"/>
        </a:xfrm>
      </xdr:grpSpPr>
      <xdr:cxnSp macro="">
        <xdr:nvCxnSpPr>
          <xdr:cNvPr id="27" name="Shape 3">
            <a:extLst>
              <a:ext uri="{FF2B5EF4-FFF2-40B4-BE49-F238E27FC236}">
                <a16:creationId xmlns:a16="http://schemas.microsoft.com/office/drawing/2014/main" id="{2DA17428-648B-D2F6-1890-01C41872FF52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142875</xdr:colOff>
      <xdr:row>15</xdr:row>
      <xdr:rowOff>190500</xdr:rowOff>
    </xdr:from>
    <xdr:ext cx="2762249" cy="85725"/>
    <xdr:grpSp>
      <xdr:nvGrpSpPr>
        <xdr:cNvPr id="28" name="Shape 2">
          <a:extLst>
            <a:ext uri="{FF2B5EF4-FFF2-40B4-BE49-F238E27FC236}">
              <a16:creationId xmlns:a16="http://schemas.microsoft.com/office/drawing/2014/main" id="{A9BA28DB-1DC0-4A32-96DA-6FF2F3A35AC0}"/>
            </a:ext>
          </a:extLst>
        </xdr:cNvPr>
        <xdr:cNvGrpSpPr/>
      </xdr:nvGrpSpPr>
      <xdr:grpSpPr>
        <a:xfrm>
          <a:off x="266700" y="2762250"/>
          <a:ext cx="2762249" cy="85725"/>
          <a:chOff x="3212400" y="3780000"/>
          <a:chExt cx="4267200" cy="0"/>
        </a:xfrm>
      </xdr:grpSpPr>
      <xdr:cxnSp macro="">
        <xdr:nvCxnSpPr>
          <xdr:cNvPr id="29" name="Shape 3">
            <a:extLst>
              <a:ext uri="{FF2B5EF4-FFF2-40B4-BE49-F238E27FC236}">
                <a16:creationId xmlns:a16="http://schemas.microsoft.com/office/drawing/2014/main" id="{4530DE0B-88C7-9DA6-CC75-E791D48F97DD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9</xdr:row>
      <xdr:rowOff>123825</xdr:rowOff>
    </xdr:from>
    <xdr:to>
      <xdr:col>5</xdr:col>
      <xdr:colOff>371473</xdr:colOff>
      <xdr:row>11</xdr:row>
      <xdr:rowOff>0</xdr:rowOff>
    </xdr:to>
    <xdr:cxnSp macro="">
      <xdr:nvCxnSpPr>
        <xdr:cNvPr id="3" name="Conector: Angulado 2">
          <a:extLst>
            <a:ext uri="{FF2B5EF4-FFF2-40B4-BE49-F238E27FC236}">
              <a16:creationId xmlns:a16="http://schemas.microsoft.com/office/drawing/2014/main" id="{FE650A26-4662-B7E5-4EB9-14129F6749BE}"/>
            </a:ext>
          </a:extLst>
        </xdr:cNvPr>
        <xdr:cNvCxnSpPr/>
      </xdr:nvCxnSpPr>
      <xdr:spPr>
        <a:xfrm>
          <a:off x="3228975" y="1619250"/>
          <a:ext cx="190498" cy="133350"/>
        </a:xfrm>
        <a:prstGeom prst="bentConnector3">
          <a:avLst>
            <a:gd name="adj1" fmla="val 100001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13" name="Retângulo 12">
          <a:extLst>
            <a:ext uri="{FF2B5EF4-FFF2-40B4-BE49-F238E27FC236}">
              <a16:creationId xmlns:a16="http://schemas.microsoft.com/office/drawing/2014/main" id="{76A6F871-4453-AC13-3DAB-5C194C313A73}"/>
            </a:ext>
          </a:extLst>
        </xdr:cNvPr>
        <xdr:cNvSpPr/>
      </xdr:nvSpPr>
      <xdr:spPr>
        <a:xfrm>
          <a:off x="3305175" y="19812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12</xdr:row>
      <xdr:rowOff>57150</xdr:rowOff>
    </xdr:from>
    <xdr:to>
      <xdr:col>5</xdr:col>
      <xdr:colOff>485775</xdr:colOff>
      <xdr:row>12</xdr:row>
      <xdr:rowOff>180975</xdr:rowOff>
    </xdr:to>
    <xdr:sp macro="" textlink="">
      <xdr:nvSpPr>
        <xdr:cNvPr id="14" name="Retângulo 13">
          <a:extLst>
            <a:ext uri="{FF2B5EF4-FFF2-40B4-BE49-F238E27FC236}">
              <a16:creationId xmlns:a16="http://schemas.microsoft.com/office/drawing/2014/main" id="{799383CF-BC47-4EF1-BD72-EFE887457D6A}"/>
            </a:ext>
          </a:extLst>
        </xdr:cNvPr>
        <xdr:cNvSpPr/>
      </xdr:nvSpPr>
      <xdr:spPr>
        <a:xfrm>
          <a:off x="3305175" y="187642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12</xdr:row>
      <xdr:rowOff>57150</xdr:rowOff>
    </xdr:from>
    <xdr:to>
      <xdr:col>5</xdr:col>
      <xdr:colOff>485775</xdr:colOff>
      <xdr:row>12</xdr:row>
      <xdr:rowOff>180975</xdr:rowOff>
    </xdr:to>
    <xdr:sp macro="" textlink="">
      <xdr:nvSpPr>
        <xdr:cNvPr id="15" name="Retângulo 14">
          <a:extLst>
            <a:ext uri="{FF2B5EF4-FFF2-40B4-BE49-F238E27FC236}">
              <a16:creationId xmlns:a16="http://schemas.microsoft.com/office/drawing/2014/main" id="{3D36DAB7-D017-42A6-86B8-F46A6FD48535}"/>
            </a:ext>
          </a:extLst>
        </xdr:cNvPr>
        <xdr:cNvSpPr/>
      </xdr:nvSpPr>
      <xdr:spPr>
        <a:xfrm>
          <a:off x="3305175" y="208597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14</xdr:row>
      <xdr:rowOff>57150</xdr:rowOff>
    </xdr:from>
    <xdr:to>
      <xdr:col>5</xdr:col>
      <xdr:colOff>485775</xdr:colOff>
      <xdr:row>14</xdr:row>
      <xdr:rowOff>180975</xdr:rowOff>
    </xdr:to>
    <xdr:sp macro="" textlink="">
      <xdr:nvSpPr>
        <xdr:cNvPr id="16" name="Retângulo 15">
          <a:extLst>
            <a:ext uri="{FF2B5EF4-FFF2-40B4-BE49-F238E27FC236}">
              <a16:creationId xmlns:a16="http://schemas.microsoft.com/office/drawing/2014/main" id="{72B05641-7030-4195-8002-1F6A0449F468}"/>
            </a:ext>
          </a:extLst>
        </xdr:cNvPr>
        <xdr:cNvSpPr/>
      </xdr:nvSpPr>
      <xdr:spPr>
        <a:xfrm>
          <a:off x="3305175" y="229552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15</xdr:row>
      <xdr:rowOff>47625</xdr:rowOff>
    </xdr:from>
    <xdr:to>
      <xdr:col>5</xdr:col>
      <xdr:colOff>485775</xdr:colOff>
      <xdr:row>15</xdr:row>
      <xdr:rowOff>171450</xdr:rowOff>
    </xdr:to>
    <xdr:sp macro="" textlink="">
      <xdr:nvSpPr>
        <xdr:cNvPr id="17" name="Retângulo 16">
          <a:extLst>
            <a:ext uri="{FF2B5EF4-FFF2-40B4-BE49-F238E27FC236}">
              <a16:creationId xmlns:a16="http://schemas.microsoft.com/office/drawing/2014/main" id="{B1640DF1-1DD2-4DD9-80C7-07012D187487}"/>
            </a:ext>
          </a:extLst>
        </xdr:cNvPr>
        <xdr:cNvSpPr/>
      </xdr:nvSpPr>
      <xdr:spPr>
        <a:xfrm>
          <a:off x="3305175" y="24955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12</xdr:row>
      <xdr:rowOff>57150</xdr:rowOff>
    </xdr:from>
    <xdr:to>
      <xdr:col>7</xdr:col>
      <xdr:colOff>314325</xdr:colOff>
      <xdr:row>12</xdr:row>
      <xdr:rowOff>180975</xdr:rowOff>
    </xdr:to>
    <xdr:sp macro="" textlink="">
      <xdr:nvSpPr>
        <xdr:cNvPr id="20" name="Retângulo 19">
          <a:extLst>
            <a:ext uri="{FF2B5EF4-FFF2-40B4-BE49-F238E27FC236}">
              <a16:creationId xmlns:a16="http://schemas.microsoft.com/office/drawing/2014/main" id="{F3390508-921C-46E4-935A-D6D47B6CA15A}"/>
            </a:ext>
          </a:extLst>
        </xdr:cNvPr>
        <xdr:cNvSpPr/>
      </xdr:nvSpPr>
      <xdr:spPr>
        <a:xfrm>
          <a:off x="3838575" y="187642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13</xdr:row>
      <xdr:rowOff>57150</xdr:rowOff>
    </xdr:from>
    <xdr:to>
      <xdr:col>7</xdr:col>
      <xdr:colOff>314325</xdr:colOff>
      <xdr:row>13</xdr:row>
      <xdr:rowOff>180975</xdr:rowOff>
    </xdr:to>
    <xdr:sp macro="" textlink="">
      <xdr:nvSpPr>
        <xdr:cNvPr id="21" name="Retângulo 20">
          <a:extLst>
            <a:ext uri="{FF2B5EF4-FFF2-40B4-BE49-F238E27FC236}">
              <a16:creationId xmlns:a16="http://schemas.microsoft.com/office/drawing/2014/main" id="{ECDE257D-8061-487A-BD38-D2F0EA83F190}"/>
            </a:ext>
          </a:extLst>
        </xdr:cNvPr>
        <xdr:cNvSpPr/>
      </xdr:nvSpPr>
      <xdr:spPr>
        <a:xfrm>
          <a:off x="3838575" y="208597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14</xdr:row>
      <xdr:rowOff>57150</xdr:rowOff>
    </xdr:from>
    <xdr:to>
      <xdr:col>7</xdr:col>
      <xdr:colOff>314325</xdr:colOff>
      <xdr:row>14</xdr:row>
      <xdr:rowOff>180975</xdr:rowOff>
    </xdr:to>
    <xdr:sp macro="" textlink="">
      <xdr:nvSpPr>
        <xdr:cNvPr id="22" name="Retângulo 21">
          <a:extLst>
            <a:ext uri="{FF2B5EF4-FFF2-40B4-BE49-F238E27FC236}">
              <a16:creationId xmlns:a16="http://schemas.microsoft.com/office/drawing/2014/main" id="{F41F9CFD-2D9F-4D92-8277-FC5CBE525675}"/>
            </a:ext>
          </a:extLst>
        </xdr:cNvPr>
        <xdr:cNvSpPr/>
      </xdr:nvSpPr>
      <xdr:spPr>
        <a:xfrm>
          <a:off x="3838575" y="2295525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7</xdr:col>
      <xdr:colOff>85725</xdr:colOff>
      <xdr:row>15</xdr:row>
      <xdr:rowOff>47625</xdr:rowOff>
    </xdr:from>
    <xdr:to>
      <xdr:col>7</xdr:col>
      <xdr:colOff>314325</xdr:colOff>
      <xdr:row>15</xdr:row>
      <xdr:rowOff>171450</xdr:rowOff>
    </xdr:to>
    <xdr:sp macro="" textlink="">
      <xdr:nvSpPr>
        <xdr:cNvPr id="23" name="Retângulo 22">
          <a:extLst>
            <a:ext uri="{FF2B5EF4-FFF2-40B4-BE49-F238E27FC236}">
              <a16:creationId xmlns:a16="http://schemas.microsoft.com/office/drawing/2014/main" id="{0EAA9437-CE8C-4A4E-A6D7-6CD21C856C1D}"/>
            </a:ext>
          </a:extLst>
        </xdr:cNvPr>
        <xdr:cNvSpPr/>
      </xdr:nvSpPr>
      <xdr:spPr>
        <a:xfrm>
          <a:off x="3838575" y="24955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24" name="Retângulo 23">
          <a:extLst>
            <a:ext uri="{FF2B5EF4-FFF2-40B4-BE49-F238E27FC236}">
              <a16:creationId xmlns:a16="http://schemas.microsoft.com/office/drawing/2014/main" id="{CC635D65-5F00-4A23-B9D1-F36E3B113FB5}"/>
            </a:ext>
          </a:extLst>
        </xdr:cNvPr>
        <xdr:cNvSpPr/>
      </xdr:nvSpPr>
      <xdr:spPr>
        <a:xfrm>
          <a:off x="3086100" y="20002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13</xdr:row>
      <xdr:rowOff>57150</xdr:rowOff>
    </xdr:from>
    <xdr:to>
      <xdr:col>5</xdr:col>
      <xdr:colOff>485775</xdr:colOff>
      <xdr:row>13</xdr:row>
      <xdr:rowOff>180975</xdr:rowOff>
    </xdr:to>
    <xdr:sp macro="" textlink="">
      <xdr:nvSpPr>
        <xdr:cNvPr id="25" name="Retângulo 24">
          <a:extLst>
            <a:ext uri="{FF2B5EF4-FFF2-40B4-BE49-F238E27FC236}">
              <a16:creationId xmlns:a16="http://schemas.microsoft.com/office/drawing/2014/main" id="{5B099E20-8F98-4CCF-B2FC-208649748D8E}"/>
            </a:ext>
          </a:extLst>
        </xdr:cNvPr>
        <xdr:cNvSpPr/>
      </xdr:nvSpPr>
      <xdr:spPr>
        <a:xfrm>
          <a:off x="3086100" y="241935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2</xdr:col>
      <xdr:colOff>38101</xdr:colOff>
      <xdr:row>7</xdr:row>
      <xdr:rowOff>28575</xdr:rowOff>
    </xdr:from>
    <xdr:ext cx="2552700" cy="85725"/>
    <xdr:grpSp>
      <xdr:nvGrpSpPr>
        <xdr:cNvPr id="26" name="Shape 2">
          <a:extLst>
            <a:ext uri="{FF2B5EF4-FFF2-40B4-BE49-F238E27FC236}">
              <a16:creationId xmlns:a16="http://schemas.microsoft.com/office/drawing/2014/main" id="{99C1B4F1-E6E0-45C1-B19E-E28490BB3971}"/>
            </a:ext>
          </a:extLst>
        </xdr:cNvPr>
        <xdr:cNvGrpSpPr/>
      </xdr:nvGrpSpPr>
      <xdr:grpSpPr>
        <a:xfrm>
          <a:off x="838201" y="1266825"/>
          <a:ext cx="2552700" cy="85725"/>
          <a:chOff x="3212400" y="3780000"/>
          <a:chExt cx="4267200" cy="0"/>
        </a:xfrm>
      </xdr:grpSpPr>
      <xdr:cxnSp macro="">
        <xdr:nvCxnSpPr>
          <xdr:cNvPr id="27" name="Shape 3">
            <a:extLst>
              <a:ext uri="{FF2B5EF4-FFF2-40B4-BE49-F238E27FC236}">
                <a16:creationId xmlns:a16="http://schemas.microsoft.com/office/drawing/2014/main" id="{F89927C7-CC30-3AAC-570D-D5A20643EB77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11</xdr:row>
      <xdr:rowOff>190500</xdr:rowOff>
    </xdr:from>
    <xdr:ext cx="2762249" cy="85725"/>
    <xdr:grpSp>
      <xdr:nvGrpSpPr>
        <xdr:cNvPr id="28" name="Shape 2">
          <a:extLst>
            <a:ext uri="{FF2B5EF4-FFF2-40B4-BE49-F238E27FC236}">
              <a16:creationId xmlns:a16="http://schemas.microsoft.com/office/drawing/2014/main" id="{30041D05-3F35-4B9E-923E-598856CFB4E5}"/>
            </a:ext>
          </a:extLst>
        </xdr:cNvPr>
        <xdr:cNvGrpSpPr/>
      </xdr:nvGrpSpPr>
      <xdr:grpSpPr>
        <a:xfrm>
          <a:off x="257175" y="1924050"/>
          <a:ext cx="2762249" cy="85725"/>
          <a:chOff x="3212400" y="3780000"/>
          <a:chExt cx="4267200" cy="0"/>
        </a:xfrm>
      </xdr:grpSpPr>
      <xdr:cxnSp macro="">
        <xdr:nvCxnSpPr>
          <xdr:cNvPr id="29" name="Shape 3">
            <a:extLst>
              <a:ext uri="{FF2B5EF4-FFF2-40B4-BE49-F238E27FC236}">
                <a16:creationId xmlns:a16="http://schemas.microsoft.com/office/drawing/2014/main" id="{62537634-9AF0-52A0-6BAB-4A810F47EABC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30" name="Retângulo 29">
          <a:extLst>
            <a:ext uri="{FF2B5EF4-FFF2-40B4-BE49-F238E27FC236}">
              <a16:creationId xmlns:a16="http://schemas.microsoft.com/office/drawing/2014/main" id="{5F8C4E0E-BA97-4354-B061-F1E70B4063F8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</xdr:col>
      <xdr:colOff>257175</xdr:colOff>
      <xdr:row>11</xdr:row>
      <xdr:rowOff>57150</xdr:rowOff>
    </xdr:from>
    <xdr:to>
      <xdr:col>5</xdr:col>
      <xdr:colOff>485775</xdr:colOff>
      <xdr:row>11</xdr:row>
      <xdr:rowOff>180975</xdr:rowOff>
    </xdr:to>
    <xdr:sp macro="" textlink="">
      <xdr:nvSpPr>
        <xdr:cNvPr id="31" name="Retângulo 30">
          <a:extLst>
            <a:ext uri="{FF2B5EF4-FFF2-40B4-BE49-F238E27FC236}">
              <a16:creationId xmlns:a16="http://schemas.microsoft.com/office/drawing/2014/main" id="{F0C41661-FD73-4F83-B4D6-E1575BAEF9EA}"/>
            </a:ext>
          </a:extLst>
        </xdr:cNvPr>
        <xdr:cNvSpPr/>
      </xdr:nvSpPr>
      <xdr:spPr>
        <a:xfrm>
          <a:off x="3086100" y="1790700"/>
          <a:ext cx="228600" cy="1238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oneCellAnchor>
    <xdr:from>
      <xdr:col>1</xdr:col>
      <xdr:colOff>133350</xdr:colOff>
      <xdr:row>11</xdr:row>
      <xdr:rowOff>190500</xdr:rowOff>
    </xdr:from>
    <xdr:ext cx="2762249" cy="85725"/>
    <xdr:grpSp>
      <xdr:nvGrpSpPr>
        <xdr:cNvPr id="32" name="Shape 2">
          <a:extLst>
            <a:ext uri="{FF2B5EF4-FFF2-40B4-BE49-F238E27FC236}">
              <a16:creationId xmlns:a16="http://schemas.microsoft.com/office/drawing/2014/main" id="{787BE348-7AFC-49A4-AC01-4E1F88CEA7EF}"/>
            </a:ext>
          </a:extLst>
        </xdr:cNvPr>
        <xdr:cNvGrpSpPr/>
      </xdr:nvGrpSpPr>
      <xdr:grpSpPr>
        <a:xfrm>
          <a:off x="257175" y="1924050"/>
          <a:ext cx="2762249" cy="85725"/>
          <a:chOff x="3212400" y="3780000"/>
          <a:chExt cx="4267200" cy="0"/>
        </a:xfrm>
      </xdr:grpSpPr>
      <xdr:cxnSp macro="">
        <xdr:nvCxnSpPr>
          <xdr:cNvPr id="33" name="Shape 3">
            <a:extLst>
              <a:ext uri="{FF2B5EF4-FFF2-40B4-BE49-F238E27FC236}">
                <a16:creationId xmlns:a16="http://schemas.microsoft.com/office/drawing/2014/main" id="{0165ED0D-F77F-4DEE-262E-4E99DB851479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12</xdr:row>
      <xdr:rowOff>190500</xdr:rowOff>
    </xdr:from>
    <xdr:ext cx="2762249" cy="85725"/>
    <xdr:grpSp>
      <xdr:nvGrpSpPr>
        <xdr:cNvPr id="34" name="Shape 2">
          <a:extLst>
            <a:ext uri="{FF2B5EF4-FFF2-40B4-BE49-F238E27FC236}">
              <a16:creationId xmlns:a16="http://schemas.microsoft.com/office/drawing/2014/main" id="{E9C8AD83-5F9E-44AE-BA28-2FD0BD63531F}"/>
            </a:ext>
          </a:extLst>
        </xdr:cNvPr>
        <xdr:cNvGrpSpPr/>
      </xdr:nvGrpSpPr>
      <xdr:grpSpPr>
        <a:xfrm>
          <a:off x="257175" y="2133600"/>
          <a:ext cx="2762249" cy="85725"/>
          <a:chOff x="3212400" y="3780000"/>
          <a:chExt cx="4267200" cy="0"/>
        </a:xfrm>
      </xdr:grpSpPr>
      <xdr:cxnSp macro="">
        <xdr:nvCxnSpPr>
          <xdr:cNvPr id="35" name="Shape 3">
            <a:extLst>
              <a:ext uri="{FF2B5EF4-FFF2-40B4-BE49-F238E27FC236}">
                <a16:creationId xmlns:a16="http://schemas.microsoft.com/office/drawing/2014/main" id="{9ABDDC88-46C5-8599-F96E-D667F9CD181F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13</xdr:row>
      <xdr:rowOff>190500</xdr:rowOff>
    </xdr:from>
    <xdr:ext cx="2762249" cy="85725"/>
    <xdr:grpSp>
      <xdr:nvGrpSpPr>
        <xdr:cNvPr id="36" name="Shape 2">
          <a:extLst>
            <a:ext uri="{FF2B5EF4-FFF2-40B4-BE49-F238E27FC236}">
              <a16:creationId xmlns:a16="http://schemas.microsoft.com/office/drawing/2014/main" id="{131AD2A2-2683-4AE4-8667-64E5197BE3E4}"/>
            </a:ext>
          </a:extLst>
        </xdr:cNvPr>
        <xdr:cNvGrpSpPr/>
      </xdr:nvGrpSpPr>
      <xdr:grpSpPr>
        <a:xfrm>
          <a:off x="257175" y="2343150"/>
          <a:ext cx="2762249" cy="85725"/>
          <a:chOff x="3212400" y="3780000"/>
          <a:chExt cx="4267200" cy="0"/>
        </a:xfrm>
      </xdr:grpSpPr>
      <xdr:cxnSp macro="">
        <xdr:nvCxnSpPr>
          <xdr:cNvPr id="37" name="Shape 3">
            <a:extLst>
              <a:ext uri="{FF2B5EF4-FFF2-40B4-BE49-F238E27FC236}">
                <a16:creationId xmlns:a16="http://schemas.microsoft.com/office/drawing/2014/main" id="{33A49624-B777-2139-8632-99EFF3AF9B88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133350</xdr:colOff>
      <xdr:row>14</xdr:row>
      <xdr:rowOff>190500</xdr:rowOff>
    </xdr:from>
    <xdr:ext cx="2762249" cy="85725"/>
    <xdr:grpSp>
      <xdr:nvGrpSpPr>
        <xdr:cNvPr id="38" name="Shape 2">
          <a:extLst>
            <a:ext uri="{FF2B5EF4-FFF2-40B4-BE49-F238E27FC236}">
              <a16:creationId xmlns:a16="http://schemas.microsoft.com/office/drawing/2014/main" id="{EF70DBBC-2AB8-4958-BA03-7C8FE0B37DDA}"/>
            </a:ext>
          </a:extLst>
        </xdr:cNvPr>
        <xdr:cNvGrpSpPr/>
      </xdr:nvGrpSpPr>
      <xdr:grpSpPr>
        <a:xfrm>
          <a:off x="257175" y="2552700"/>
          <a:ext cx="2762249" cy="85725"/>
          <a:chOff x="3212400" y="3780000"/>
          <a:chExt cx="4267200" cy="0"/>
        </a:xfrm>
      </xdr:grpSpPr>
      <xdr:cxnSp macro="">
        <xdr:nvCxnSpPr>
          <xdr:cNvPr id="39" name="Shape 3">
            <a:extLst>
              <a:ext uri="{FF2B5EF4-FFF2-40B4-BE49-F238E27FC236}">
                <a16:creationId xmlns:a16="http://schemas.microsoft.com/office/drawing/2014/main" id="{62700B35-6A99-1F01-5733-4FB52135337F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142875</xdr:colOff>
      <xdr:row>15</xdr:row>
      <xdr:rowOff>190500</xdr:rowOff>
    </xdr:from>
    <xdr:ext cx="2762249" cy="85725"/>
    <xdr:grpSp>
      <xdr:nvGrpSpPr>
        <xdr:cNvPr id="40" name="Shape 2">
          <a:extLst>
            <a:ext uri="{FF2B5EF4-FFF2-40B4-BE49-F238E27FC236}">
              <a16:creationId xmlns:a16="http://schemas.microsoft.com/office/drawing/2014/main" id="{22F709EA-0083-4382-AEFD-30A31CF7FF9E}"/>
            </a:ext>
          </a:extLst>
        </xdr:cNvPr>
        <xdr:cNvGrpSpPr/>
      </xdr:nvGrpSpPr>
      <xdr:grpSpPr>
        <a:xfrm>
          <a:off x="266700" y="2762250"/>
          <a:ext cx="2762249" cy="85725"/>
          <a:chOff x="3212400" y="3780000"/>
          <a:chExt cx="4267200" cy="0"/>
        </a:xfrm>
      </xdr:grpSpPr>
      <xdr:cxnSp macro="">
        <xdr:nvCxnSpPr>
          <xdr:cNvPr id="41" name="Shape 3">
            <a:extLst>
              <a:ext uri="{FF2B5EF4-FFF2-40B4-BE49-F238E27FC236}">
                <a16:creationId xmlns:a16="http://schemas.microsoft.com/office/drawing/2014/main" id="{796EE96D-9F53-6394-12E3-7CFC0DF58338}"/>
              </a:ext>
            </a:extLst>
          </xdr:cNvPr>
          <xdr:cNvCxnSpPr/>
        </xdr:nvCxnSpPr>
        <xdr:spPr>
          <a:xfrm>
            <a:off x="3212400" y="3780000"/>
            <a:ext cx="4267200" cy="0"/>
          </a:xfrm>
          <a:prstGeom prst="straightConnector1">
            <a:avLst/>
          </a:prstGeom>
          <a:noFill/>
          <a:ln w="10800" cap="flat" cmpd="sng">
            <a:solidFill>
              <a:srgbClr val="11111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9933"/>
    <pageSetUpPr fitToPage="1"/>
  </sheetPr>
  <dimension ref="A1:Y992"/>
  <sheetViews>
    <sheetView tabSelected="1" workbookViewId="0">
      <selection activeCell="C34" sqref="C34"/>
    </sheetView>
  </sheetViews>
  <sheetFormatPr defaultColWidth="12.5703125" defaultRowHeight="15" customHeight="1" x14ac:dyDescent="0.2"/>
  <cols>
    <col min="1" max="1" width="38.5703125" customWidth="1"/>
    <col min="2" max="2" width="32.42578125" customWidth="1"/>
    <col min="3" max="3" width="68.42578125" customWidth="1"/>
    <col min="4" max="4" width="38.5703125" customWidth="1"/>
    <col min="5" max="5" width="12.7109375" hidden="1" customWidth="1"/>
    <col min="6" max="25" width="8.5703125" customWidth="1"/>
  </cols>
  <sheetData>
    <row r="1" spans="1:25" ht="6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3.25" customHeight="1" x14ac:dyDescent="0.2">
      <c r="C2" s="142" t="s">
        <v>61</v>
      </c>
    </row>
    <row r="3" spans="1:25" ht="23.25" customHeight="1" x14ac:dyDescent="0.2">
      <c r="B3" s="2" t="s">
        <v>0</v>
      </c>
      <c r="C3" s="124" t="s">
        <v>55</v>
      </c>
    </row>
    <row r="4" spans="1:25" ht="23.25" customHeight="1" x14ac:dyDescent="0.2">
      <c r="B4" s="3" t="s">
        <v>1</v>
      </c>
      <c r="C4" s="4">
        <v>123456</v>
      </c>
    </row>
    <row r="5" spans="1:25" ht="23.25" customHeight="1" x14ac:dyDescent="0.2">
      <c r="B5" s="2" t="s">
        <v>2</v>
      </c>
      <c r="C5" s="125" t="s">
        <v>56</v>
      </c>
    </row>
    <row r="6" spans="1:25" ht="23.25" customHeight="1" x14ac:dyDescent="0.2">
      <c r="B6" s="143" t="s">
        <v>62</v>
      </c>
      <c r="C6" s="144">
        <v>36872</v>
      </c>
    </row>
    <row r="7" spans="1:25" ht="23.25" customHeight="1" x14ac:dyDescent="0.2">
      <c r="B7" s="2" t="s">
        <v>3</v>
      </c>
      <c r="C7" s="145" t="str">
        <f ca="1">(YEAR(NOW())-YEAR(C6))&amp;" anos"</f>
        <v>26 anos</v>
      </c>
    </row>
    <row r="8" spans="1:25" ht="23.25" customHeight="1" x14ac:dyDescent="0.2">
      <c r="B8" s="5" t="s">
        <v>4</v>
      </c>
      <c r="C8" s="126" t="s">
        <v>57</v>
      </c>
    </row>
    <row r="9" spans="1:25" ht="10.5" customHeight="1" x14ac:dyDescent="0.2"/>
    <row r="10" spans="1:25" ht="20.25" hidden="1" customHeight="1" x14ac:dyDescent="0.2"/>
    <row r="11" spans="1:25" ht="20.25" hidden="1" customHeight="1" x14ac:dyDescent="0.2"/>
    <row r="12" spans="1:25" ht="20.25" hidden="1" customHeight="1" x14ac:dyDescent="0.2"/>
    <row r="13" spans="1:25" ht="20.25" hidden="1" customHeight="1" x14ac:dyDescent="0.2"/>
    <row r="14" spans="1:25" ht="20.25" hidden="1" customHeight="1" x14ac:dyDescent="0.2"/>
    <row r="15" spans="1:25" ht="20.25" hidden="1" customHeight="1" x14ac:dyDescent="0.2"/>
    <row r="16" spans="1:25" ht="20.25" hidden="1" customHeight="1" x14ac:dyDescent="0.2"/>
    <row r="17" ht="20.25" hidden="1" customHeight="1" x14ac:dyDescent="0.2"/>
    <row r="18" ht="20.25" hidden="1" customHeight="1" x14ac:dyDescent="0.2"/>
    <row r="19" ht="20.25" hidden="1" customHeight="1" x14ac:dyDescent="0.2"/>
    <row r="20" ht="20.25" hidden="1" customHeight="1" x14ac:dyDescent="0.2"/>
    <row r="21" ht="20.25" hidden="1" customHeight="1" x14ac:dyDescent="0.2"/>
    <row r="22" ht="20.25" hidden="1" customHeight="1" x14ac:dyDescent="0.2"/>
    <row r="23" ht="20.25" hidden="1" customHeight="1" x14ac:dyDescent="0.2"/>
    <row r="24" ht="20.25" hidden="1" customHeight="1" x14ac:dyDescent="0.2"/>
    <row r="25" ht="20.25" hidden="1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</sheetData>
  <dataValidations count="1">
    <dataValidation type="list" allowBlank="1" sqref="C5" xr:uid="{00000000-0002-0000-0000-000000000000}">
      <formula1>"Masculino,Feminino"</formula1>
    </dataValidation>
  </dataValidations>
  <printOptions horizontalCentered="1" verticalCentered="1"/>
  <pageMargins left="0.39374999999999999" right="0.39374999999999999" top="0.39374999999999999" bottom="0.3937499999999999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66FF"/>
    <pageSetUpPr fitToPage="1"/>
  </sheetPr>
  <dimension ref="A1:Z1000"/>
  <sheetViews>
    <sheetView workbookViewId="0">
      <selection activeCell="D10" sqref="D10"/>
    </sheetView>
  </sheetViews>
  <sheetFormatPr defaultColWidth="12.5703125" defaultRowHeight="15" customHeight="1" x14ac:dyDescent="0.2"/>
  <cols>
    <col min="1" max="1" width="11.42578125" customWidth="1"/>
    <col min="2" max="2" width="12.42578125" customWidth="1"/>
    <col min="3" max="6" width="11.42578125" customWidth="1"/>
    <col min="7" max="7" width="14.7109375" customWidth="1"/>
    <col min="8" max="9" width="11.42578125" customWidth="1"/>
    <col min="10" max="10" width="5.28515625" customWidth="1"/>
    <col min="11" max="15" width="11.42578125" customWidth="1"/>
    <col min="16" max="16" width="15" customWidth="1"/>
    <col min="17" max="17" width="11.42578125" customWidth="1"/>
    <col min="18" max="18" width="9.85546875" customWidth="1"/>
    <col min="19" max="26" width="8.5703125" customWidth="1"/>
  </cols>
  <sheetData>
    <row r="1" spans="1:26" ht="12.75" customHeight="1" x14ac:dyDescent="0.2">
      <c r="A1" s="6"/>
      <c r="B1" s="7"/>
      <c r="C1" s="6"/>
      <c r="D1" s="6"/>
      <c r="E1" s="6"/>
      <c r="F1" s="6"/>
      <c r="G1" s="8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.75" customHeight="1" x14ac:dyDescent="0.2">
      <c r="A2" s="6"/>
      <c r="B2" s="7"/>
      <c r="C2" s="6"/>
      <c r="D2" s="6"/>
      <c r="E2" s="6"/>
      <c r="F2" s="6"/>
      <c r="G2" s="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23.25" customHeight="1" x14ac:dyDescent="0.2">
      <c r="A3" s="6"/>
      <c r="B3" s="26" t="s">
        <v>5</v>
      </c>
      <c r="C3" s="27"/>
      <c r="D3" s="27"/>
      <c r="E3" s="27"/>
      <c r="F3" s="28"/>
      <c r="G3" s="26" t="s">
        <v>6</v>
      </c>
      <c r="H3" s="27"/>
      <c r="I3" s="28"/>
      <c r="J3" s="6"/>
      <c r="K3" s="26" t="s">
        <v>5</v>
      </c>
      <c r="L3" s="27"/>
      <c r="M3" s="27"/>
      <c r="N3" s="27"/>
      <c r="O3" s="28"/>
      <c r="P3" s="26" t="s">
        <v>6</v>
      </c>
      <c r="Q3" s="27"/>
      <c r="R3" s="28"/>
      <c r="S3" s="6"/>
      <c r="T3" s="6"/>
      <c r="U3" s="6"/>
      <c r="V3" s="6"/>
      <c r="W3" s="6"/>
      <c r="X3" s="6"/>
      <c r="Y3" s="6"/>
      <c r="Z3" s="6"/>
    </row>
    <row r="4" spans="1:26" ht="23.25" customHeight="1" x14ac:dyDescent="0.2">
      <c r="A4" s="6"/>
      <c r="B4" s="29"/>
      <c r="C4" s="30"/>
      <c r="D4" s="30"/>
      <c r="E4" s="30"/>
      <c r="F4" s="31"/>
      <c r="G4" s="29"/>
      <c r="H4" s="30"/>
      <c r="I4" s="31"/>
      <c r="J4" s="6"/>
      <c r="K4" s="29"/>
      <c r="L4" s="30"/>
      <c r="M4" s="30"/>
      <c r="N4" s="30"/>
      <c r="O4" s="31"/>
      <c r="P4" s="29"/>
      <c r="Q4" s="30"/>
      <c r="R4" s="31"/>
      <c r="S4" s="6"/>
      <c r="T4" s="6"/>
      <c r="U4" s="6"/>
      <c r="V4" s="6"/>
      <c r="W4" s="6"/>
      <c r="X4" s="6"/>
      <c r="Y4" s="6"/>
      <c r="Z4" s="6"/>
    </row>
    <row r="5" spans="1:26" ht="23.25" customHeight="1" x14ac:dyDescent="0.2">
      <c r="A5" s="6"/>
      <c r="B5" s="32"/>
      <c r="C5" s="33"/>
      <c r="D5" s="33"/>
      <c r="E5" s="33"/>
      <c r="F5" s="34"/>
      <c r="G5" s="32"/>
      <c r="H5" s="33"/>
      <c r="I5" s="34"/>
      <c r="J5" s="6"/>
      <c r="K5" s="32"/>
      <c r="L5" s="33"/>
      <c r="M5" s="33"/>
      <c r="N5" s="33"/>
      <c r="O5" s="34"/>
      <c r="P5" s="32"/>
      <c r="Q5" s="33"/>
      <c r="R5" s="34"/>
      <c r="S5" s="6"/>
      <c r="T5" s="6"/>
      <c r="U5" s="6"/>
      <c r="V5" s="6"/>
      <c r="W5" s="6"/>
      <c r="X5" s="6"/>
      <c r="Y5" s="6"/>
      <c r="Z5" s="6"/>
    </row>
    <row r="6" spans="1:26" ht="20.25" customHeight="1" x14ac:dyDescent="0.2">
      <c r="A6" s="6"/>
      <c r="B6" s="9" t="s">
        <v>7</v>
      </c>
      <c r="C6" s="35" t="str">
        <f>'Dados do Exame'!C3</f>
        <v>Rafael Costa de Medina Coeli</v>
      </c>
      <c r="D6" s="37"/>
      <c r="E6" s="37"/>
      <c r="F6" s="36"/>
      <c r="G6" s="9" t="s">
        <v>8</v>
      </c>
      <c r="H6" s="35">
        <f>'Dados do Exame'!C4</f>
        <v>123456</v>
      </c>
      <c r="I6" s="36"/>
      <c r="J6" s="6"/>
      <c r="K6" s="9" t="s">
        <v>7</v>
      </c>
      <c r="L6" s="35" t="str">
        <f>C6</f>
        <v>Rafael Costa de Medina Coeli</v>
      </c>
      <c r="M6" s="37"/>
      <c r="N6" s="37"/>
      <c r="O6" s="36"/>
      <c r="P6" s="9" t="s">
        <v>9</v>
      </c>
      <c r="Q6" s="35">
        <f t="shared" ref="Q6:Q7" si="0">H6</f>
        <v>123456</v>
      </c>
      <c r="R6" s="36"/>
      <c r="S6" s="6"/>
      <c r="T6" s="6"/>
      <c r="U6" s="6"/>
      <c r="V6" s="6"/>
      <c r="W6" s="6"/>
      <c r="X6" s="6"/>
      <c r="Y6" s="6"/>
      <c r="Z6" s="6"/>
    </row>
    <row r="7" spans="1:26" ht="20.25" customHeight="1" x14ac:dyDescent="0.2">
      <c r="A7" s="6"/>
      <c r="B7" s="44" t="s">
        <v>10</v>
      </c>
      <c r="C7" s="27"/>
      <c r="D7" s="45" t="str">
        <f>'Dados do Exame'!C8</f>
        <v>Tabagista</v>
      </c>
      <c r="E7" s="27"/>
      <c r="F7" s="28"/>
      <c r="G7" s="9" t="s">
        <v>11</v>
      </c>
      <c r="H7" s="35" t="e">
        <f>'Dados do Exame'!#REF!</f>
        <v>#REF!</v>
      </c>
      <c r="I7" s="36"/>
      <c r="J7" s="6"/>
      <c r="K7" s="44" t="s">
        <v>10</v>
      </c>
      <c r="L7" s="27"/>
      <c r="M7" s="45" t="str">
        <f>D7</f>
        <v>Tabagista</v>
      </c>
      <c r="N7" s="27"/>
      <c r="O7" s="28"/>
      <c r="P7" s="9" t="s">
        <v>12</v>
      </c>
      <c r="Q7" s="35" t="e">
        <f t="shared" si="0"/>
        <v>#REF!</v>
      </c>
      <c r="R7" s="36"/>
      <c r="S7" s="6"/>
      <c r="T7" s="6"/>
      <c r="U7" s="6"/>
      <c r="V7" s="6"/>
      <c r="W7" s="6"/>
      <c r="X7" s="6"/>
      <c r="Y7" s="6"/>
      <c r="Z7" s="6"/>
    </row>
    <row r="8" spans="1:26" ht="20.25" customHeight="1" x14ac:dyDescent="0.2">
      <c r="A8" s="6"/>
      <c r="B8" s="46"/>
      <c r="C8" s="30"/>
      <c r="D8" s="30"/>
      <c r="E8" s="30"/>
      <c r="F8" s="31"/>
      <c r="G8" s="9" t="s">
        <v>13</v>
      </c>
      <c r="H8" s="49">
        <f ca="1">TODAY()</f>
        <v>46038</v>
      </c>
      <c r="I8" s="148"/>
      <c r="J8" s="6"/>
      <c r="K8" s="47"/>
      <c r="L8" s="30"/>
      <c r="M8" s="30"/>
      <c r="N8" s="30"/>
      <c r="O8" s="31"/>
      <c r="P8" s="9" t="s">
        <v>14</v>
      </c>
      <c r="Q8" s="49">
        <f ca="1">TODAY()</f>
        <v>46038</v>
      </c>
      <c r="R8" s="148"/>
      <c r="S8" s="6"/>
      <c r="T8" s="6"/>
      <c r="U8" s="6"/>
      <c r="V8" s="6"/>
      <c r="W8" s="6"/>
      <c r="X8" s="6"/>
      <c r="Y8" s="6"/>
      <c r="Z8" s="6"/>
    </row>
    <row r="9" spans="1:26" ht="20.25" customHeight="1" x14ac:dyDescent="0.2">
      <c r="A9" s="6"/>
      <c r="B9" s="32"/>
      <c r="C9" s="33"/>
      <c r="D9" s="33"/>
      <c r="E9" s="33"/>
      <c r="F9" s="34"/>
      <c r="G9" s="9" t="s">
        <v>15</v>
      </c>
      <c r="H9" s="48" t="s">
        <v>64</v>
      </c>
      <c r="I9" s="36"/>
      <c r="J9" s="6"/>
      <c r="K9" s="32"/>
      <c r="L9" s="33"/>
      <c r="M9" s="33"/>
      <c r="N9" s="33"/>
      <c r="O9" s="34"/>
      <c r="P9" s="9" t="s">
        <v>16</v>
      </c>
      <c r="Q9" s="35" t="str">
        <f>H9</f>
        <v>Pneumo 221</v>
      </c>
      <c r="R9" s="36"/>
      <c r="S9" s="6"/>
      <c r="T9" s="6"/>
      <c r="U9" s="6"/>
      <c r="V9" s="6"/>
      <c r="W9" s="6"/>
      <c r="X9" s="6"/>
      <c r="Y9" s="6"/>
      <c r="Z9" s="6"/>
    </row>
    <row r="10" spans="1:26" ht="20.25" customHeight="1" x14ac:dyDescent="0.2">
      <c r="A10" s="6"/>
      <c r="B10" s="10" t="s">
        <v>17</v>
      </c>
      <c r="C10" s="12"/>
      <c r="D10" s="12"/>
      <c r="E10" s="12"/>
      <c r="F10" s="12"/>
      <c r="G10" s="12"/>
      <c r="H10" s="12"/>
      <c r="I10" s="13"/>
      <c r="J10" s="6"/>
      <c r="K10" s="10" t="s">
        <v>17</v>
      </c>
      <c r="L10" s="12"/>
      <c r="M10" s="12"/>
      <c r="N10" s="12"/>
      <c r="O10" s="12"/>
      <c r="P10" s="12"/>
      <c r="Q10" s="14"/>
      <c r="R10" s="15"/>
      <c r="S10" s="6"/>
      <c r="T10" s="6"/>
      <c r="U10" s="6"/>
      <c r="V10" s="6"/>
      <c r="W10" s="6"/>
      <c r="X10" s="6"/>
      <c r="Y10" s="6"/>
      <c r="Z10" s="6"/>
    </row>
    <row r="11" spans="1:26" ht="20.25" customHeight="1" x14ac:dyDescent="0.2">
      <c r="A11" s="6"/>
      <c r="B11" s="11" t="s">
        <v>18</v>
      </c>
      <c r="C11" s="16"/>
      <c r="D11" s="16" t="s">
        <v>19</v>
      </c>
      <c r="E11" s="16"/>
      <c r="F11" s="147" t="s">
        <v>31</v>
      </c>
      <c r="G11" s="16"/>
      <c r="H11" s="16"/>
      <c r="I11" s="17"/>
      <c r="J11" s="6"/>
      <c r="K11" s="18" t="str">
        <f t="shared" ref="K11:K13" si="1">B11</f>
        <v>[ ] Sangue</v>
      </c>
      <c r="L11" s="19"/>
      <c r="M11" s="19" t="str">
        <f t="shared" ref="M11:M13" si="2">D11</f>
        <v>[ ] Fezes</v>
      </c>
      <c r="N11" s="19"/>
      <c r="O11" s="19" t="str">
        <f>F11</f>
        <v>[ ] Outros: Especificar</v>
      </c>
      <c r="P11" s="19"/>
      <c r="Q11" s="20"/>
      <c r="R11" s="21"/>
      <c r="S11" s="6"/>
      <c r="T11" s="6"/>
      <c r="U11" s="6"/>
      <c r="V11" s="6"/>
      <c r="W11" s="6"/>
      <c r="X11" s="6"/>
      <c r="Y11" s="6"/>
      <c r="Z11" s="6"/>
    </row>
    <row r="12" spans="1:26" ht="20.25" customHeight="1" x14ac:dyDescent="0.2">
      <c r="A12" s="6"/>
      <c r="B12" s="11" t="s">
        <v>20</v>
      </c>
      <c r="C12" s="16"/>
      <c r="D12" s="147" t="s">
        <v>63</v>
      </c>
      <c r="E12" s="16"/>
      <c r="F12" s="16"/>
      <c r="G12" s="146"/>
      <c r="H12" s="38"/>
      <c r="I12" s="17"/>
      <c r="J12" s="6"/>
      <c r="K12" s="18" t="str">
        <f t="shared" si="1"/>
        <v>[ ] Urina (amostra)</v>
      </c>
      <c r="L12" s="19"/>
      <c r="M12" s="19" t="str">
        <f t="shared" si="2"/>
        <v>[x] Escarro</v>
      </c>
      <c r="N12" s="19"/>
      <c r="O12" s="19"/>
      <c r="P12" s="42"/>
      <c r="Q12" s="38"/>
      <c r="R12" s="21"/>
      <c r="S12" s="6"/>
      <c r="T12" s="6"/>
      <c r="U12" s="6"/>
      <c r="V12" s="6"/>
      <c r="W12" s="6"/>
      <c r="X12" s="6"/>
      <c r="Y12" s="6"/>
      <c r="Z12" s="6"/>
    </row>
    <row r="13" spans="1:26" ht="20.25" customHeight="1" x14ac:dyDescent="0.2">
      <c r="A13" s="6"/>
      <c r="B13" s="11" t="s">
        <v>22</v>
      </c>
      <c r="C13" s="16"/>
      <c r="D13" s="16" t="s">
        <v>23</v>
      </c>
      <c r="E13" s="16"/>
      <c r="F13" s="16"/>
      <c r="G13" s="16"/>
      <c r="H13" s="16"/>
      <c r="I13" s="17"/>
      <c r="J13" s="6"/>
      <c r="K13" s="18" t="str">
        <f t="shared" si="1"/>
        <v>[ ] Urina 24 horas</v>
      </c>
      <c r="L13" s="19"/>
      <c r="M13" s="19" t="str">
        <f t="shared" si="2"/>
        <v>[ ] Esperma</v>
      </c>
      <c r="N13" s="19"/>
      <c r="O13" s="19"/>
      <c r="P13" s="19"/>
      <c r="Q13" s="20"/>
      <c r="R13" s="21"/>
      <c r="S13" s="6"/>
      <c r="T13" s="6"/>
      <c r="U13" s="6"/>
      <c r="V13" s="6"/>
      <c r="W13" s="6"/>
      <c r="X13" s="6"/>
      <c r="Y13" s="6"/>
      <c r="Z13" s="6"/>
    </row>
    <row r="14" spans="1:26" ht="6.75" customHeight="1" x14ac:dyDescent="0.2">
      <c r="A14" s="6"/>
      <c r="B14" s="22"/>
      <c r="C14" s="23"/>
      <c r="D14" s="23"/>
      <c r="E14" s="23"/>
      <c r="F14" s="23"/>
      <c r="G14" s="23"/>
      <c r="H14" s="23"/>
      <c r="I14" s="24"/>
      <c r="J14" s="6"/>
      <c r="K14" s="22"/>
      <c r="L14" s="23"/>
      <c r="M14" s="23"/>
      <c r="N14" s="23"/>
      <c r="O14" s="23"/>
      <c r="P14" s="23"/>
      <c r="Q14" s="23"/>
      <c r="R14" s="24"/>
      <c r="S14" s="6"/>
      <c r="T14" s="6"/>
      <c r="U14" s="6"/>
      <c r="V14" s="6"/>
      <c r="W14" s="6"/>
      <c r="X14" s="6"/>
      <c r="Y14" s="6"/>
      <c r="Z14" s="6"/>
    </row>
    <row r="15" spans="1:26" ht="21.75" customHeight="1" x14ac:dyDescent="0.2">
      <c r="A15" s="6"/>
      <c r="B15" s="39" t="s">
        <v>24</v>
      </c>
      <c r="C15" s="37"/>
      <c r="D15" s="37"/>
      <c r="E15" s="37"/>
      <c r="F15" s="37"/>
      <c r="G15" s="37"/>
      <c r="H15" s="37"/>
      <c r="I15" s="36"/>
      <c r="J15" s="6"/>
      <c r="K15" s="39" t="s">
        <v>24</v>
      </c>
      <c r="L15" s="37"/>
      <c r="M15" s="37"/>
      <c r="N15" s="37"/>
      <c r="O15" s="37"/>
      <c r="P15" s="37"/>
      <c r="Q15" s="37"/>
      <c r="R15" s="36"/>
      <c r="S15" s="6"/>
      <c r="T15" s="6"/>
      <c r="U15" s="6"/>
      <c r="V15" s="6"/>
      <c r="W15" s="6"/>
      <c r="X15" s="6"/>
      <c r="Y15" s="6"/>
      <c r="Z15" s="6"/>
    </row>
    <row r="16" spans="1:26" ht="17.25" customHeight="1" x14ac:dyDescent="0.2">
      <c r="A16" s="6"/>
      <c r="B16" s="40" t="s">
        <v>25</v>
      </c>
      <c r="C16" s="27"/>
      <c r="D16" s="27"/>
      <c r="E16" s="27"/>
      <c r="F16" s="27"/>
      <c r="G16" s="27"/>
      <c r="H16" s="27"/>
      <c r="I16" s="28"/>
      <c r="J16" s="6"/>
      <c r="K16" s="43" t="s">
        <v>26</v>
      </c>
      <c r="L16" s="27"/>
      <c r="M16" s="27"/>
      <c r="N16" s="27"/>
      <c r="O16" s="27"/>
      <c r="P16" s="27"/>
      <c r="Q16" s="27"/>
      <c r="R16" s="28"/>
      <c r="S16" s="6"/>
      <c r="T16" s="6"/>
      <c r="U16" s="6"/>
      <c r="V16" s="6"/>
      <c r="W16" s="6"/>
      <c r="X16" s="6"/>
      <c r="Y16" s="6"/>
      <c r="Z16" s="6"/>
    </row>
    <row r="17" spans="1:26" ht="17.25" customHeight="1" x14ac:dyDescent="0.2">
      <c r="A17" s="6"/>
      <c r="B17" s="29"/>
      <c r="C17" s="30"/>
      <c r="D17" s="30"/>
      <c r="E17" s="30"/>
      <c r="F17" s="30"/>
      <c r="G17" s="30"/>
      <c r="H17" s="30"/>
      <c r="I17" s="31"/>
      <c r="J17" s="6"/>
      <c r="K17" s="29"/>
      <c r="L17" s="30"/>
      <c r="M17" s="30"/>
      <c r="N17" s="30"/>
      <c r="O17" s="30"/>
      <c r="P17" s="30"/>
      <c r="Q17" s="30"/>
      <c r="R17" s="31"/>
      <c r="S17" s="6"/>
      <c r="T17" s="6"/>
      <c r="U17" s="6"/>
      <c r="V17" s="6"/>
      <c r="W17" s="6"/>
      <c r="X17" s="6"/>
      <c r="Y17" s="6"/>
      <c r="Z17" s="6"/>
    </row>
    <row r="18" spans="1:26" ht="17.25" customHeight="1" x14ac:dyDescent="0.2">
      <c r="A18" s="6"/>
      <c r="B18" s="29"/>
      <c r="C18" s="30"/>
      <c r="D18" s="30"/>
      <c r="E18" s="30"/>
      <c r="F18" s="30"/>
      <c r="G18" s="30"/>
      <c r="H18" s="30"/>
      <c r="I18" s="31"/>
      <c r="J18" s="6"/>
      <c r="K18" s="29"/>
      <c r="L18" s="30"/>
      <c r="M18" s="30"/>
      <c r="N18" s="30"/>
      <c r="O18" s="30"/>
      <c r="P18" s="30"/>
      <c r="Q18" s="30"/>
      <c r="R18" s="31"/>
      <c r="S18" s="6"/>
      <c r="T18" s="6"/>
      <c r="U18" s="6"/>
      <c r="V18" s="6"/>
      <c r="W18" s="6"/>
      <c r="X18" s="6"/>
      <c r="Y18" s="6"/>
      <c r="Z18" s="6"/>
    </row>
    <row r="19" spans="1:26" ht="17.25" customHeight="1" x14ac:dyDescent="0.2">
      <c r="A19" s="6"/>
      <c r="B19" s="29"/>
      <c r="C19" s="30"/>
      <c r="D19" s="30"/>
      <c r="E19" s="30"/>
      <c r="F19" s="30"/>
      <c r="G19" s="30"/>
      <c r="H19" s="30"/>
      <c r="I19" s="31"/>
      <c r="J19" s="6"/>
      <c r="K19" s="29"/>
      <c r="L19" s="30"/>
      <c r="M19" s="30"/>
      <c r="N19" s="30"/>
      <c r="O19" s="30"/>
      <c r="P19" s="30"/>
      <c r="Q19" s="30"/>
      <c r="R19" s="31"/>
      <c r="S19" s="6"/>
      <c r="T19" s="6"/>
      <c r="U19" s="6"/>
      <c r="V19" s="6"/>
      <c r="W19" s="6"/>
      <c r="X19" s="6"/>
      <c r="Y19" s="6"/>
      <c r="Z19" s="6"/>
    </row>
    <row r="20" spans="1:26" ht="17.25" customHeight="1" x14ac:dyDescent="0.2">
      <c r="A20" s="6"/>
      <c r="B20" s="29"/>
      <c r="C20" s="30"/>
      <c r="D20" s="30"/>
      <c r="E20" s="30"/>
      <c r="F20" s="30"/>
      <c r="G20" s="30"/>
      <c r="H20" s="30"/>
      <c r="I20" s="31"/>
      <c r="J20" s="6"/>
      <c r="K20" s="29"/>
      <c r="L20" s="30"/>
      <c r="M20" s="30"/>
      <c r="N20" s="30"/>
      <c r="O20" s="30"/>
      <c r="P20" s="30"/>
      <c r="Q20" s="30"/>
      <c r="R20" s="31"/>
      <c r="S20" s="6"/>
      <c r="T20" s="6"/>
      <c r="U20" s="6"/>
      <c r="V20" s="6"/>
      <c r="W20" s="6"/>
      <c r="X20" s="6"/>
      <c r="Y20" s="6"/>
      <c r="Z20" s="6"/>
    </row>
    <row r="21" spans="1:26" ht="17.25" customHeight="1" x14ac:dyDescent="0.2">
      <c r="A21" s="6"/>
      <c r="B21" s="29"/>
      <c r="C21" s="30"/>
      <c r="D21" s="30"/>
      <c r="E21" s="30"/>
      <c r="F21" s="30"/>
      <c r="G21" s="30"/>
      <c r="H21" s="30"/>
      <c r="I21" s="31"/>
      <c r="J21" s="6"/>
      <c r="K21" s="29"/>
      <c r="L21" s="30"/>
      <c r="M21" s="30"/>
      <c r="N21" s="30"/>
      <c r="O21" s="30"/>
      <c r="P21" s="30"/>
      <c r="Q21" s="30"/>
      <c r="R21" s="31"/>
      <c r="S21" s="6"/>
      <c r="T21" s="6"/>
      <c r="U21" s="6"/>
      <c r="V21" s="6"/>
      <c r="W21" s="6"/>
      <c r="X21" s="6"/>
      <c r="Y21" s="6"/>
      <c r="Z21" s="6"/>
    </row>
    <row r="22" spans="1:26" ht="17.25" customHeight="1" x14ac:dyDescent="0.2">
      <c r="A22" s="6"/>
      <c r="B22" s="29"/>
      <c r="C22" s="30"/>
      <c r="D22" s="30"/>
      <c r="E22" s="30"/>
      <c r="F22" s="30"/>
      <c r="G22" s="30"/>
      <c r="H22" s="30"/>
      <c r="I22" s="31"/>
      <c r="J22" s="6"/>
      <c r="K22" s="29"/>
      <c r="L22" s="30"/>
      <c r="M22" s="30"/>
      <c r="N22" s="30"/>
      <c r="O22" s="30"/>
      <c r="P22" s="30"/>
      <c r="Q22" s="30"/>
      <c r="R22" s="31"/>
      <c r="S22" s="6"/>
      <c r="T22" s="6"/>
      <c r="U22" s="6"/>
      <c r="V22" s="6"/>
      <c r="W22" s="6"/>
      <c r="X22" s="6"/>
      <c r="Y22" s="6"/>
      <c r="Z22" s="6"/>
    </row>
    <row r="23" spans="1:26" ht="17.25" customHeight="1" x14ac:dyDescent="0.2">
      <c r="A23" s="6"/>
      <c r="B23" s="29"/>
      <c r="C23" s="30"/>
      <c r="D23" s="30"/>
      <c r="E23" s="30"/>
      <c r="F23" s="30"/>
      <c r="G23" s="30"/>
      <c r="H23" s="30"/>
      <c r="I23" s="31"/>
      <c r="J23" s="6"/>
      <c r="K23" s="29"/>
      <c r="L23" s="30"/>
      <c r="M23" s="30"/>
      <c r="N23" s="30"/>
      <c r="O23" s="30"/>
      <c r="P23" s="30"/>
      <c r="Q23" s="30"/>
      <c r="R23" s="31"/>
      <c r="S23" s="6"/>
      <c r="T23" s="6"/>
      <c r="U23" s="6"/>
      <c r="V23" s="6"/>
      <c r="W23" s="6"/>
      <c r="X23" s="6"/>
      <c r="Y23" s="6"/>
      <c r="Z23" s="6"/>
    </row>
    <row r="24" spans="1:26" ht="17.25" customHeight="1" x14ac:dyDescent="0.2">
      <c r="A24" s="6"/>
      <c r="B24" s="29"/>
      <c r="C24" s="30"/>
      <c r="D24" s="30"/>
      <c r="E24" s="30"/>
      <c r="F24" s="30"/>
      <c r="G24" s="30"/>
      <c r="H24" s="30"/>
      <c r="I24" s="31"/>
      <c r="J24" s="6"/>
      <c r="K24" s="29"/>
      <c r="L24" s="30"/>
      <c r="M24" s="30"/>
      <c r="N24" s="30"/>
      <c r="O24" s="30"/>
      <c r="P24" s="30"/>
      <c r="Q24" s="30"/>
      <c r="R24" s="31"/>
      <c r="S24" s="6"/>
      <c r="T24" s="6"/>
      <c r="U24" s="6"/>
      <c r="V24" s="6"/>
      <c r="W24" s="6"/>
      <c r="X24" s="6"/>
      <c r="Y24" s="6"/>
      <c r="Z24" s="6"/>
    </row>
    <row r="25" spans="1:26" ht="17.25" customHeight="1" x14ac:dyDescent="0.2">
      <c r="A25" s="6"/>
      <c r="B25" s="29"/>
      <c r="C25" s="30"/>
      <c r="D25" s="30"/>
      <c r="E25" s="30"/>
      <c r="F25" s="30"/>
      <c r="G25" s="30"/>
      <c r="H25" s="30"/>
      <c r="I25" s="31"/>
      <c r="J25" s="6"/>
      <c r="K25" s="29"/>
      <c r="L25" s="30"/>
      <c r="M25" s="30"/>
      <c r="N25" s="30"/>
      <c r="O25" s="30"/>
      <c r="P25" s="30"/>
      <c r="Q25" s="30"/>
      <c r="R25" s="31"/>
      <c r="S25" s="6"/>
      <c r="T25" s="6"/>
      <c r="U25" s="6"/>
      <c r="V25" s="6"/>
      <c r="W25" s="6"/>
      <c r="X25" s="6"/>
      <c r="Y25" s="6"/>
      <c r="Z25" s="6"/>
    </row>
    <row r="26" spans="1:26" ht="17.25" customHeight="1" x14ac:dyDescent="0.2">
      <c r="A26" s="6"/>
      <c r="B26" s="29"/>
      <c r="C26" s="30"/>
      <c r="D26" s="30"/>
      <c r="E26" s="30"/>
      <c r="F26" s="30"/>
      <c r="G26" s="30"/>
      <c r="H26" s="30"/>
      <c r="I26" s="31"/>
      <c r="J26" s="6"/>
      <c r="K26" s="29"/>
      <c r="L26" s="30"/>
      <c r="M26" s="30"/>
      <c r="N26" s="30"/>
      <c r="O26" s="30"/>
      <c r="P26" s="30"/>
      <c r="Q26" s="30"/>
      <c r="R26" s="31"/>
      <c r="S26" s="6"/>
      <c r="T26" s="6"/>
      <c r="U26" s="6"/>
      <c r="V26" s="6"/>
      <c r="W26" s="6"/>
      <c r="X26" s="6"/>
      <c r="Y26" s="6"/>
      <c r="Z26" s="6"/>
    </row>
    <row r="27" spans="1:26" ht="17.25" customHeight="1" x14ac:dyDescent="0.2">
      <c r="A27" s="6"/>
      <c r="B27" s="29"/>
      <c r="C27" s="30"/>
      <c r="D27" s="30"/>
      <c r="E27" s="30"/>
      <c r="F27" s="30"/>
      <c r="G27" s="30"/>
      <c r="H27" s="30"/>
      <c r="I27" s="31"/>
      <c r="J27" s="6"/>
      <c r="K27" s="29"/>
      <c r="L27" s="30"/>
      <c r="M27" s="30"/>
      <c r="N27" s="30"/>
      <c r="O27" s="30"/>
      <c r="P27" s="30"/>
      <c r="Q27" s="30"/>
      <c r="R27" s="31"/>
      <c r="S27" s="6"/>
      <c r="T27" s="6"/>
      <c r="U27" s="6"/>
      <c r="V27" s="6"/>
      <c r="W27" s="6"/>
      <c r="X27" s="6"/>
      <c r="Y27" s="6"/>
      <c r="Z27" s="6"/>
    </row>
    <row r="28" spans="1:26" ht="17.25" customHeight="1" x14ac:dyDescent="0.2">
      <c r="A28" s="6"/>
      <c r="B28" s="29"/>
      <c r="C28" s="30"/>
      <c r="D28" s="30"/>
      <c r="E28" s="30"/>
      <c r="F28" s="30"/>
      <c r="G28" s="30"/>
      <c r="H28" s="30"/>
      <c r="I28" s="31"/>
      <c r="J28" s="6"/>
      <c r="K28" s="29"/>
      <c r="L28" s="30"/>
      <c r="M28" s="30"/>
      <c r="N28" s="30"/>
      <c r="O28" s="30"/>
      <c r="P28" s="30"/>
      <c r="Q28" s="30"/>
      <c r="R28" s="31"/>
      <c r="S28" s="6"/>
      <c r="T28" s="6"/>
      <c r="U28" s="6"/>
      <c r="V28" s="6"/>
      <c r="W28" s="6"/>
      <c r="X28" s="6"/>
      <c r="Y28" s="6"/>
      <c r="Z28" s="6"/>
    </row>
    <row r="29" spans="1:26" ht="17.25" customHeight="1" x14ac:dyDescent="0.2">
      <c r="A29" s="6"/>
      <c r="B29" s="29"/>
      <c r="C29" s="30"/>
      <c r="D29" s="30"/>
      <c r="E29" s="30"/>
      <c r="F29" s="30"/>
      <c r="G29" s="30"/>
      <c r="H29" s="30"/>
      <c r="I29" s="31"/>
      <c r="J29" s="6"/>
      <c r="K29" s="29"/>
      <c r="L29" s="30"/>
      <c r="M29" s="30"/>
      <c r="N29" s="30"/>
      <c r="O29" s="30"/>
      <c r="P29" s="30"/>
      <c r="Q29" s="30"/>
      <c r="R29" s="31"/>
      <c r="S29" s="6"/>
      <c r="T29" s="6"/>
      <c r="U29" s="6"/>
      <c r="V29" s="6"/>
      <c r="W29" s="6"/>
      <c r="X29" s="6"/>
      <c r="Y29" s="6"/>
      <c r="Z29" s="6"/>
    </row>
    <row r="30" spans="1:26" ht="17.25" customHeight="1" x14ac:dyDescent="0.2">
      <c r="A30" s="6"/>
      <c r="B30" s="29"/>
      <c r="C30" s="30"/>
      <c r="D30" s="30"/>
      <c r="E30" s="30"/>
      <c r="F30" s="30"/>
      <c r="G30" s="30"/>
      <c r="H30" s="30"/>
      <c r="I30" s="31"/>
      <c r="J30" s="6"/>
      <c r="K30" s="29"/>
      <c r="L30" s="30"/>
      <c r="M30" s="30"/>
      <c r="N30" s="30"/>
      <c r="O30" s="30"/>
      <c r="P30" s="30"/>
      <c r="Q30" s="30"/>
      <c r="R30" s="31"/>
      <c r="S30" s="6"/>
      <c r="T30" s="6"/>
      <c r="U30" s="6"/>
      <c r="V30" s="6"/>
      <c r="W30" s="6"/>
      <c r="X30" s="6"/>
      <c r="Y30" s="6"/>
      <c r="Z30" s="6"/>
    </row>
    <row r="31" spans="1:26" ht="17.25" customHeight="1" x14ac:dyDescent="0.2">
      <c r="A31" s="6"/>
      <c r="B31" s="29"/>
      <c r="C31" s="30"/>
      <c r="D31" s="30"/>
      <c r="E31" s="30"/>
      <c r="F31" s="30"/>
      <c r="G31" s="30"/>
      <c r="H31" s="30"/>
      <c r="I31" s="31"/>
      <c r="J31" s="6"/>
      <c r="K31" s="29"/>
      <c r="L31" s="30"/>
      <c r="M31" s="30"/>
      <c r="N31" s="30"/>
      <c r="O31" s="30"/>
      <c r="P31" s="30"/>
      <c r="Q31" s="30"/>
      <c r="R31" s="31"/>
      <c r="S31" s="6"/>
      <c r="T31" s="6"/>
      <c r="U31" s="6"/>
      <c r="V31" s="6"/>
      <c r="W31" s="6"/>
      <c r="X31" s="6"/>
      <c r="Y31" s="6"/>
      <c r="Z31" s="6"/>
    </row>
    <row r="32" spans="1:26" ht="17.25" customHeight="1" x14ac:dyDescent="0.2">
      <c r="A32" s="6"/>
      <c r="B32" s="29"/>
      <c r="C32" s="30"/>
      <c r="D32" s="30"/>
      <c r="E32" s="30"/>
      <c r="F32" s="30"/>
      <c r="G32" s="30"/>
      <c r="H32" s="30"/>
      <c r="I32" s="31"/>
      <c r="J32" s="6"/>
      <c r="K32" s="29"/>
      <c r="L32" s="30"/>
      <c r="M32" s="30"/>
      <c r="N32" s="30"/>
      <c r="O32" s="30"/>
      <c r="P32" s="30"/>
      <c r="Q32" s="30"/>
      <c r="R32" s="31"/>
      <c r="S32" s="6"/>
      <c r="T32" s="6"/>
      <c r="U32" s="6"/>
      <c r="V32" s="6"/>
      <c r="W32" s="6"/>
      <c r="X32" s="6"/>
      <c r="Y32" s="6"/>
      <c r="Z32" s="6"/>
    </row>
    <row r="33" spans="1:26" ht="17.25" customHeight="1" x14ac:dyDescent="0.2">
      <c r="A33" s="6"/>
      <c r="B33" s="29"/>
      <c r="C33" s="30"/>
      <c r="D33" s="30"/>
      <c r="E33" s="30"/>
      <c r="F33" s="30"/>
      <c r="G33" s="30"/>
      <c r="H33" s="30"/>
      <c r="I33" s="31"/>
      <c r="J33" s="6"/>
      <c r="K33" s="29"/>
      <c r="L33" s="30"/>
      <c r="M33" s="30"/>
      <c r="N33" s="30"/>
      <c r="O33" s="30"/>
      <c r="P33" s="30"/>
      <c r="Q33" s="30"/>
      <c r="R33" s="31"/>
      <c r="S33" s="6"/>
      <c r="T33" s="6"/>
      <c r="U33" s="6"/>
      <c r="V33" s="6"/>
      <c r="W33" s="6"/>
      <c r="X33" s="6"/>
      <c r="Y33" s="6"/>
      <c r="Z33" s="6"/>
    </row>
    <row r="34" spans="1:26" ht="17.25" customHeight="1" x14ac:dyDescent="0.2">
      <c r="A34" s="6"/>
      <c r="B34" s="29"/>
      <c r="C34" s="30"/>
      <c r="D34" s="30"/>
      <c r="E34" s="30"/>
      <c r="F34" s="30"/>
      <c r="G34" s="30"/>
      <c r="H34" s="30"/>
      <c r="I34" s="31"/>
      <c r="J34" s="6"/>
      <c r="K34" s="29"/>
      <c r="L34" s="30"/>
      <c r="M34" s="30"/>
      <c r="N34" s="30"/>
      <c r="O34" s="30"/>
      <c r="P34" s="30"/>
      <c r="Q34" s="30"/>
      <c r="R34" s="31"/>
      <c r="S34" s="6"/>
      <c r="T34" s="6"/>
      <c r="U34" s="6"/>
      <c r="V34" s="6"/>
      <c r="W34" s="6"/>
      <c r="X34" s="6"/>
      <c r="Y34" s="6"/>
      <c r="Z34" s="6"/>
    </row>
    <row r="35" spans="1:26" ht="17.25" customHeight="1" x14ac:dyDescent="0.2">
      <c r="A35" s="6"/>
      <c r="B35" s="29"/>
      <c r="C35" s="30"/>
      <c r="D35" s="30"/>
      <c r="E35" s="30"/>
      <c r="F35" s="30"/>
      <c r="G35" s="30"/>
      <c r="H35" s="30"/>
      <c r="I35" s="31"/>
      <c r="J35" s="6"/>
      <c r="K35" s="29"/>
      <c r="L35" s="30"/>
      <c r="M35" s="30"/>
      <c r="N35" s="30"/>
      <c r="O35" s="30"/>
      <c r="P35" s="30"/>
      <c r="Q35" s="30"/>
      <c r="R35" s="31"/>
      <c r="S35" s="6"/>
      <c r="T35" s="6"/>
      <c r="U35" s="6"/>
      <c r="V35" s="6"/>
      <c r="W35" s="6"/>
      <c r="X35" s="6"/>
      <c r="Y35" s="6"/>
      <c r="Z35" s="6"/>
    </row>
    <row r="36" spans="1:26" ht="17.25" customHeight="1" x14ac:dyDescent="0.2">
      <c r="A36" s="6"/>
      <c r="B36" s="29"/>
      <c r="C36" s="30"/>
      <c r="D36" s="30"/>
      <c r="E36" s="30"/>
      <c r="F36" s="30"/>
      <c r="G36" s="30"/>
      <c r="H36" s="30"/>
      <c r="I36" s="31"/>
      <c r="J36" s="6"/>
      <c r="K36" s="29"/>
      <c r="L36" s="30"/>
      <c r="M36" s="30"/>
      <c r="N36" s="30"/>
      <c r="O36" s="30"/>
      <c r="P36" s="30"/>
      <c r="Q36" s="30"/>
      <c r="R36" s="31"/>
      <c r="S36" s="6"/>
      <c r="T36" s="6"/>
      <c r="U36" s="6"/>
      <c r="V36" s="6"/>
      <c r="W36" s="6"/>
      <c r="X36" s="6"/>
      <c r="Y36" s="6"/>
      <c r="Z36" s="6"/>
    </row>
    <row r="37" spans="1:26" ht="17.25" customHeight="1" x14ac:dyDescent="0.2">
      <c r="A37" s="6"/>
      <c r="B37" s="29"/>
      <c r="C37" s="30"/>
      <c r="D37" s="30"/>
      <c r="E37" s="30"/>
      <c r="F37" s="30"/>
      <c r="G37" s="30"/>
      <c r="H37" s="30"/>
      <c r="I37" s="31"/>
      <c r="J37" s="6"/>
      <c r="K37" s="29"/>
      <c r="L37" s="30"/>
      <c r="M37" s="30"/>
      <c r="N37" s="30"/>
      <c r="O37" s="30"/>
      <c r="P37" s="30"/>
      <c r="Q37" s="30"/>
      <c r="R37" s="31"/>
      <c r="S37" s="6"/>
      <c r="T37" s="6"/>
      <c r="U37" s="6"/>
      <c r="V37" s="6"/>
      <c r="W37" s="6"/>
      <c r="X37" s="6"/>
      <c r="Y37" s="6"/>
      <c r="Z37" s="6"/>
    </row>
    <row r="38" spans="1:26" ht="17.25" customHeight="1" x14ac:dyDescent="0.2">
      <c r="A38" s="6"/>
      <c r="B38" s="29"/>
      <c r="C38" s="30"/>
      <c r="D38" s="30"/>
      <c r="E38" s="30"/>
      <c r="F38" s="30"/>
      <c r="G38" s="30"/>
      <c r="H38" s="30"/>
      <c r="I38" s="31"/>
      <c r="J38" s="6"/>
      <c r="K38" s="29"/>
      <c r="L38" s="30"/>
      <c r="M38" s="30"/>
      <c r="N38" s="30"/>
      <c r="O38" s="30"/>
      <c r="P38" s="30"/>
      <c r="Q38" s="30"/>
      <c r="R38" s="31"/>
      <c r="S38" s="6"/>
      <c r="T38" s="6"/>
      <c r="U38" s="6"/>
      <c r="V38" s="6"/>
      <c r="W38" s="6"/>
      <c r="X38" s="6"/>
      <c r="Y38" s="6"/>
      <c r="Z38" s="6"/>
    </row>
    <row r="39" spans="1:26" ht="17.25" customHeight="1" x14ac:dyDescent="0.2">
      <c r="A39" s="6"/>
      <c r="B39" s="32"/>
      <c r="C39" s="33"/>
      <c r="D39" s="33"/>
      <c r="E39" s="33"/>
      <c r="F39" s="33"/>
      <c r="G39" s="33"/>
      <c r="H39" s="33"/>
      <c r="I39" s="34"/>
      <c r="J39" s="6"/>
      <c r="K39" s="32"/>
      <c r="L39" s="33"/>
      <c r="M39" s="33"/>
      <c r="N39" s="33"/>
      <c r="O39" s="33"/>
      <c r="P39" s="33"/>
      <c r="Q39" s="33"/>
      <c r="R39" s="34"/>
      <c r="S39" s="6"/>
      <c r="T39" s="6"/>
      <c r="U39" s="6"/>
      <c r="V39" s="6"/>
      <c r="W39" s="6"/>
      <c r="X39" s="6"/>
      <c r="Y39" s="6"/>
      <c r="Z39" s="6"/>
    </row>
    <row r="40" spans="1:26" ht="17.25" customHeight="1" x14ac:dyDescent="0.2">
      <c r="A40" s="6"/>
      <c r="B40" s="41" t="s">
        <v>27</v>
      </c>
      <c r="C40" s="30"/>
      <c r="D40" s="30"/>
      <c r="E40" s="30"/>
      <c r="F40" s="30"/>
      <c r="G40" s="30"/>
      <c r="H40" s="30"/>
      <c r="I40" s="30"/>
      <c r="J40" s="6"/>
      <c r="K40" s="41" t="s">
        <v>27</v>
      </c>
      <c r="L40" s="30"/>
      <c r="M40" s="30"/>
      <c r="N40" s="30"/>
      <c r="O40" s="30"/>
      <c r="P40" s="30"/>
      <c r="Q40" s="30"/>
      <c r="R40" s="30"/>
      <c r="S40" s="6"/>
      <c r="T40" s="6"/>
      <c r="U40" s="6"/>
      <c r="V40" s="6"/>
      <c r="W40" s="6"/>
      <c r="X40" s="6"/>
      <c r="Y40" s="6"/>
      <c r="Z40" s="6"/>
    </row>
    <row r="41" spans="1:26" ht="17.25" customHeight="1" x14ac:dyDescent="0.2">
      <c r="A41" s="6"/>
      <c r="B41" s="30"/>
      <c r="C41" s="30"/>
      <c r="D41" s="30"/>
      <c r="E41" s="30"/>
      <c r="F41" s="30"/>
      <c r="G41" s="30"/>
      <c r="H41" s="30"/>
      <c r="I41" s="30"/>
      <c r="J41" s="6"/>
      <c r="K41" s="30"/>
      <c r="L41" s="30"/>
      <c r="M41" s="30"/>
      <c r="N41" s="30"/>
      <c r="O41" s="30"/>
      <c r="P41" s="30"/>
      <c r="Q41" s="30"/>
      <c r="R41" s="30"/>
      <c r="S41" s="6"/>
      <c r="T41" s="6"/>
      <c r="U41" s="6"/>
      <c r="V41" s="6"/>
      <c r="W41" s="6"/>
      <c r="X41" s="6"/>
      <c r="Y41" s="6"/>
      <c r="Z41" s="6"/>
    </row>
    <row r="42" spans="1:26" ht="17.25" customHeight="1" x14ac:dyDescent="0.2">
      <c r="A42" s="6"/>
      <c r="B42" s="6" t="s">
        <v>28</v>
      </c>
      <c r="C42" s="6"/>
      <c r="D42" s="25" t="s">
        <v>29</v>
      </c>
      <c r="E42" s="6"/>
      <c r="F42" s="6"/>
      <c r="G42" s="6"/>
      <c r="H42" s="6"/>
      <c r="I42" s="6"/>
      <c r="J42" s="6"/>
      <c r="K42" s="6" t="s">
        <v>28</v>
      </c>
      <c r="L42" s="6"/>
      <c r="M42" s="25" t="s">
        <v>29</v>
      </c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7.2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7.2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7.2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7.2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7.2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7.2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7.2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7.2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7.2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7.2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7.2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7.2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7.2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7.2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7.2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7.2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7.2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7.2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7.2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7.2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7.2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7.2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7.2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7.2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7.2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7.2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7.2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7.2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7.2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7.2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7.2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7.2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7.2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7.2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7.2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7.2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7.2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7.2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7.2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7.2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7.2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7.2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7.2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7.2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7.2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7.2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7.2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7.2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7.2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7.2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7.2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7.2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7.2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7.2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7.2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7.2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7.2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7.2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7.2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7.2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7.2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7.2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7.2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7.2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7.2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7.2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7.2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7.2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7.2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7.2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7.2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7.2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7.2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7.2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7.2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7.2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7.2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7.2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7.2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7.2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7.2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7.2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7.2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7.2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7.2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7.2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7.2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7.2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7.2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7.2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7.2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7.2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7.2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7.2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7.2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7.2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7.2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7.2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7.2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7.2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7.2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7.2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7.2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7.2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7.2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7.2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7.2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7.2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7.2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7.2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7.2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7.2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7.2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7.2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7.2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7.2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7.2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7.2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7.2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7.2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7.2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7.2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7.2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7.2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7.2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7.2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7.2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7.2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7.2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7.2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7.2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7.2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7.2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7.2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7.2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7.2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7.2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7.2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7.2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7.2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7.2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7.2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7.2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7.2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7.2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7.2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7.2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7.2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7.2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7.2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7.2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7.2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7.2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7.2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7.2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7.2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7.2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7.2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7.2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7.2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7.2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7.2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7.2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7.2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7.2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7.2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7.2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7.2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7.2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7.2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7.2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7.2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7.2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7.2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7.2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7.2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7.2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7.2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7.2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7.2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7.2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7.2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7.2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7.2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7.2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7.2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7.2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7.2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7.2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7.2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7.2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7.2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7.2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7.2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7.2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7.2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7.2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7.2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7.2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7.2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7.2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7.2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7.2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7.2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7.2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7.2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7.2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7.2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7.2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7.2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7.2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7.2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7.2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7.2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7.2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7.2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7.2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7.2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7.2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7.2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7.2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7.2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7.2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7.2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7.2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7.2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7.2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7.2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7.2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7.2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7.2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7.2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7.2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7.2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7.2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7.2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7.2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7.2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7.2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7.2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7.2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7.2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7.2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7.2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7.2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7.2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7.2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7.2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7.2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7.2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7.2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7.2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7.2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7.2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7.2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7.2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7.2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7.2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7.2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7.2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7.2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7.2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7.2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7.2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7.2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7.2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7.2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7.2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7.2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7.2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7.2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7.2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7.2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7.2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7.2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7.2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7.2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7.2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7.2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7.2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7.2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7.2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7.2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7.2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7.2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7.2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7.2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7.2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7.2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7.2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7.2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7.2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7.2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7.2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7.2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7.2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7.2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7.2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7.2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7.2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7.2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7.2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7.2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7.2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7.2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7.2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7.2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7.2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7.2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7.2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7.2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7.2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7.2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7.2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7.2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7.2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7.2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7.2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7.2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7.2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7.2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7.2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7.2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7.2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7.2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7.2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7.2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7.2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7.2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7.2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7.2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7.2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7.2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7.2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7.2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7.2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7.2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7.2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7.2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7.2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7.2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7.2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7.2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7.2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7.2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7.2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7.2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7.2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7.2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7.2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7.2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7.2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7.2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7.2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7.2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7.2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7.2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7.2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7.2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7.2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7.2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7.2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7.2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7.2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7.2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7.2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7.2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7.2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7.2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7.2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7.2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7.2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7.2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7.2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7.2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7.2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7.2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7.2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7.2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7.2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7.2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7.2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7.2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7.2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7.2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7.2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7.2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7.2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7.2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7.2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7.2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7.2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7.2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7.2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7.2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7.2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7.2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7.2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7.2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7.2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7.2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7.2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7.2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7.2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7.2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7.2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7.2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7.2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7.2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7.2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7.2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7.2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7.2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7.2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7.2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7.2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7.2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7.2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7.2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7.2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7.2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7.2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7.2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7.2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7.2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7.2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7.2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7.2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7.2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7.2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7.2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7.2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7.2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7.2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7.2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7.2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7.2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7.2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7.2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7.2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7.2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7.2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7.2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7.2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7.2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7.2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7.2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7.2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7.2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7.2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7.2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7.2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7.2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7.2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7.2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7.2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7.2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7.2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7.2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7.2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7.2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7.2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7.2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7.2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7.2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7.2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7.2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7.2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7.2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7.2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7.2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7.2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7.2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7.2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7.2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7.2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7.2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7.2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7.2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7.2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7.2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7.2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7.2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7.2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7.2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7.2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7.2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7.2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7.2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7.2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7.2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7.2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7.2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7.2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7.2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7.2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7.2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7.2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7.2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7.2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7.2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7.2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7.2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7.2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7.2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7.2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7.2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7.2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7.2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7.2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7.2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7.2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7.2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7.2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7.2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7.2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7.2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7.2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7.2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7.2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7.2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7.2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7.2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7.2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7.2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7.2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7.2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7.2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7.2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7.2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7.2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7.2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7.2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7.2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7.2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7.2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7.2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7.2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7.2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7.2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7.2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7.2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7.2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7.2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7.2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7.2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7.2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7.2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7.2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7.2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7.2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7.2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7.2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7.2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7.2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7.2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7.2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7.2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7.2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7.2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7.2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7.2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7.2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7.2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7.2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7.2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7.2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7.2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7.2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7.2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7.2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7.2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7.2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7.2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7.2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7.2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7.2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7.2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7.2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7.2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7.2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7.2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7.2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7.2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7.2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7.2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7.2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7.2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7.2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7.2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7.2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7.2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7.2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7.2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7.2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7.2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7.2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7.2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7.2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7.2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7.2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7.2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7.2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7.2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7.2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7.2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7.2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7.2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7.2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7.2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7.2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7.2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7.2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7.2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7.2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7.2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7.2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7.2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7.2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7.2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7.2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7.2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7.2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7.2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7.2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7.2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7.2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7.2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7.2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7.2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7.2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7.2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7.2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7.2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7.2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7.2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7.2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7.2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7.2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7.2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7.2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7.2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7.2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7.2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7.2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7.2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7.2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7.2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7.2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7.2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7.2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7.2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7.2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7.2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7.2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7.2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7.2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7.2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7.2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7.2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7.2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7.2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7.2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7.2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7.2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7.2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7.2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7.2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7.2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7.2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7.2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7.2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7.2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7.2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7.2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7.2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7.2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7.2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7.2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7.2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7.2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7.2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7.2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7.2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7.2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7.2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7.2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7.2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7.2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7.2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7.2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7.2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7.2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7.2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7.2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7.2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7.2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7.2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7.2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7.2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7.2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7.2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7.2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7.2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7.2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7.2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7.2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7.2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7.2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7.2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7.2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7.2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7.2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7.2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7.2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7.2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7.2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7.2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7.2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7.2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7.2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7.2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7.2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7.2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7.2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7.2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7.2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7.2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7.2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7.2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7.2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7.2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7.2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7.2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7.2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7.2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7.2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7.2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7.2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7.2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7.2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7.2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7.2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7.2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7.2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7.2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7.2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7.2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7.2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7.2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7.2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7.2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7.2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7.2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7.2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7.2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7.2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7.2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7.2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7.2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7.2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7.2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7.2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7.2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7.2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7.2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7.2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7.2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7.2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7.2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7.2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7.2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7.2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7.2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7.2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7.2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7.2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7.2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7.2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7.2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7.2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7.2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7.2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7.2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7.2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7.2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7.2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7.2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7.2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7.2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7.2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7.2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7.2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7.2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7.2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7.2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7.2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7.2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7.2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7.2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7.2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7.2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7.2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7.2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7.2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7.2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7.2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7.2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7.2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7.2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7.2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7.2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7.2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7.2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7.2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7.2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7.2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7.2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7.2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7.2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7.2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7.2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7.2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7.2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7.2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7.2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7.2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7.2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7.2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7.2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7.2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7.2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7.2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7.2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7.2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7.2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7.2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7.2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7.2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7.2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7.2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7.2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7.2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7.2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7.2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7.2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7.2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7.2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7.2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7.2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7.2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7.2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7.2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7.2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7.2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7.2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7.2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7.2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7.2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7.2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7.2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7.2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7.2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7.2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7.2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7.2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7.2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7.2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7.2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7.2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7.2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7.2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7.2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7.2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7.2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7.2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7.2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7.2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7.2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7.2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7.2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7.2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7.2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7.2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7.2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7.2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7.2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7.2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7.2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7.2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7.2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7.2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7.2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7.2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7.2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7.2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7.2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7.2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7.2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7.2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7.2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7.2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7.2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7.2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7.2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7.2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7.2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7.2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7.2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7.2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7.2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7.2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7.2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7.2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7.2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7.2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7.2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7.2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7.2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7.2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7.2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7.2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7.2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7.2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7.2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7.2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7.2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7.2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7.2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7.2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7.2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7.2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7.2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7.2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7.2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7.2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7.2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7.2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7.2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7.2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7.2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7.2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7.2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7.2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7.2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7.2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7.2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7.2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7.2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7.2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7.2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7.2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7.2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7.2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7.2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7.2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7.2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7.2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28">
    <mergeCell ref="B40:I41"/>
    <mergeCell ref="Q7:R7"/>
    <mergeCell ref="Q8:R8"/>
    <mergeCell ref="Q9:R9"/>
    <mergeCell ref="P12:Q12"/>
    <mergeCell ref="K15:R15"/>
    <mergeCell ref="K16:R39"/>
    <mergeCell ref="K40:R41"/>
    <mergeCell ref="B7:C7"/>
    <mergeCell ref="D7:F9"/>
    <mergeCell ref="K7:L7"/>
    <mergeCell ref="M7:O9"/>
    <mergeCell ref="B8:C9"/>
    <mergeCell ref="K8:L9"/>
    <mergeCell ref="H9:I9"/>
    <mergeCell ref="H7:I7"/>
    <mergeCell ref="H8:I8"/>
    <mergeCell ref="G12:H12"/>
    <mergeCell ref="B15:I15"/>
    <mergeCell ref="B16:I39"/>
    <mergeCell ref="B3:F5"/>
    <mergeCell ref="G3:I5"/>
    <mergeCell ref="K3:O5"/>
    <mergeCell ref="P3:R5"/>
    <mergeCell ref="H6:I6"/>
    <mergeCell ref="L6:O6"/>
    <mergeCell ref="Q6:R6"/>
    <mergeCell ref="C6:F6"/>
  </mergeCells>
  <printOptions horizontalCentered="1" verticalCentered="1"/>
  <pageMargins left="0.25" right="0.25" top="0.75" bottom="0.75" header="0.3" footer="0.3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66FF"/>
    <pageSetUpPr fitToPage="1"/>
  </sheetPr>
  <dimension ref="A1:Z1000"/>
  <sheetViews>
    <sheetView workbookViewId="0">
      <selection activeCell="L12" sqref="L12"/>
    </sheetView>
  </sheetViews>
  <sheetFormatPr defaultColWidth="12.5703125" defaultRowHeight="15" customHeight="1" x14ac:dyDescent="0.2"/>
  <cols>
    <col min="1" max="1" width="11.42578125" customWidth="1"/>
    <col min="2" max="2" width="12.42578125" customWidth="1"/>
    <col min="3" max="6" width="11.7109375" customWidth="1"/>
    <col min="7" max="7" width="15.42578125" customWidth="1"/>
    <col min="8" max="8" width="12" customWidth="1"/>
    <col min="9" max="9" width="12.7109375" customWidth="1"/>
    <col min="10" max="26" width="8.5703125" customWidth="1"/>
  </cols>
  <sheetData>
    <row r="1" spans="1:26" ht="12.75" customHeight="1" x14ac:dyDescent="0.2">
      <c r="A1" s="6"/>
      <c r="B1" s="7"/>
      <c r="C1" s="6"/>
      <c r="D1" s="6"/>
      <c r="E1" s="6"/>
      <c r="F1" s="6"/>
      <c r="G1" s="8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.75" customHeight="1" x14ac:dyDescent="0.2">
      <c r="A2" s="6"/>
      <c r="B2" s="7"/>
      <c r="C2" s="6"/>
      <c r="D2" s="6"/>
      <c r="E2" s="6"/>
      <c r="F2" s="6"/>
      <c r="G2" s="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23.25" customHeight="1" x14ac:dyDescent="0.2">
      <c r="A3" s="6"/>
      <c r="B3" s="26" t="s">
        <v>5</v>
      </c>
      <c r="C3" s="27"/>
      <c r="D3" s="27"/>
      <c r="E3" s="27"/>
      <c r="F3" s="28"/>
      <c r="G3" s="26" t="s">
        <v>6</v>
      </c>
      <c r="H3" s="27"/>
      <c r="I3" s="28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23.25" customHeight="1" x14ac:dyDescent="0.2">
      <c r="A4" s="6"/>
      <c r="B4" s="29"/>
      <c r="C4" s="30"/>
      <c r="D4" s="30"/>
      <c r="E4" s="30"/>
      <c r="F4" s="31"/>
      <c r="G4" s="29"/>
      <c r="H4" s="30"/>
      <c r="I4" s="31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3.25" customHeight="1" x14ac:dyDescent="0.2">
      <c r="A5" s="6"/>
      <c r="B5" s="32"/>
      <c r="C5" s="33"/>
      <c r="D5" s="33"/>
      <c r="E5" s="33"/>
      <c r="F5" s="34"/>
      <c r="G5" s="32"/>
      <c r="H5" s="33"/>
      <c r="I5" s="34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3.25" customHeight="1" x14ac:dyDescent="0.2">
      <c r="A6" s="6"/>
      <c r="B6" s="9" t="s">
        <v>7</v>
      </c>
      <c r="C6" s="35" t="str">
        <f>'Dados do Exame'!C3</f>
        <v>Rafael Costa de Medina Coeli</v>
      </c>
      <c r="D6" s="37"/>
      <c r="E6" s="37"/>
      <c r="F6" s="36"/>
      <c r="G6" s="9" t="s">
        <v>8</v>
      </c>
      <c r="H6" s="35">
        <f>'Dados do Exame'!C4</f>
        <v>123456</v>
      </c>
      <c r="I6" s="3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3.25" customHeight="1" x14ac:dyDescent="0.2">
      <c r="A7" s="6"/>
      <c r="B7" s="44" t="s">
        <v>10</v>
      </c>
      <c r="C7" s="27"/>
      <c r="D7" s="45" t="str">
        <f>'Dados do Exame'!C8</f>
        <v>Tabagista</v>
      </c>
      <c r="E7" s="27"/>
      <c r="F7" s="28"/>
      <c r="G7" s="9" t="s">
        <v>11</v>
      </c>
      <c r="H7" s="35" t="e">
        <f>'Dados do Exame'!#REF!</f>
        <v>#REF!</v>
      </c>
      <c r="I7" s="3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3.25" customHeight="1" x14ac:dyDescent="0.2">
      <c r="A8" s="6"/>
      <c r="B8" s="46"/>
      <c r="C8" s="30"/>
      <c r="D8" s="30"/>
      <c r="E8" s="30"/>
      <c r="F8" s="31"/>
      <c r="G8" s="9" t="s">
        <v>13</v>
      </c>
      <c r="H8" s="49">
        <f ca="1">TODAY()</f>
        <v>46038</v>
      </c>
      <c r="I8" s="3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3.25" customHeight="1" x14ac:dyDescent="0.2">
      <c r="A9" s="6"/>
      <c r="B9" s="32"/>
      <c r="C9" s="33"/>
      <c r="D9" s="33"/>
      <c r="E9" s="33"/>
      <c r="F9" s="34"/>
      <c r="G9" s="9" t="s">
        <v>15</v>
      </c>
      <c r="H9" s="151" t="s">
        <v>64</v>
      </c>
      <c r="I9" s="3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3.25" customHeight="1" x14ac:dyDescent="0.2">
      <c r="A10" s="6"/>
      <c r="B10" s="10" t="s">
        <v>17</v>
      </c>
      <c r="C10" s="12"/>
      <c r="D10" s="12"/>
      <c r="E10" s="12"/>
      <c r="F10" s="12"/>
      <c r="G10" s="12"/>
      <c r="H10" s="12"/>
      <c r="I10" s="13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3.25" customHeight="1" x14ac:dyDescent="0.2">
      <c r="A11" s="6"/>
      <c r="B11" s="149" t="s">
        <v>30</v>
      </c>
      <c r="C11" s="16"/>
      <c r="D11" s="16" t="s">
        <v>19</v>
      </c>
      <c r="E11" s="16"/>
      <c r="F11" s="147" t="s">
        <v>65</v>
      </c>
      <c r="G11" s="16"/>
      <c r="H11" s="16"/>
      <c r="I11" s="1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3.25" customHeight="1" x14ac:dyDescent="0.2">
      <c r="A12" s="6"/>
      <c r="B12" s="11" t="s">
        <v>20</v>
      </c>
      <c r="C12" s="16"/>
      <c r="D12" s="16" t="s">
        <v>21</v>
      </c>
      <c r="E12" s="16"/>
      <c r="F12" s="16"/>
      <c r="G12" s="42" t="e">
        <f>'Dados do Exame'!#REF!</f>
        <v>#REF!</v>
      </c>
      <c r="H12" s="38"/>
      <c r="I12" s="17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3.25" customHeight="1" x14ac:dyDescent="0.2">
      <c r="A13" s="6"/>
      <c r="B13" s="11" t="s">
        <v>22</v>
      </c>
      <c r="C13" s="16"/>
      <c r="D13" s="16" t="s">
        <v>23</v>
      </c>
      <c r="E13" s="16"/>
      <c r="F13" s="16"/>
      <c r="G13" s="16"/>
      <c r="H13" s="16"/>
      <c r="I13" s="17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8.25" customHeight="1" x14ac:dyDescent="0.2">
      <c r="A14" s="6"/>
      <c r="B14" s="22"/>
      <c r="C14" s="23"/>
      <c r="D14" s="23"/>
      <c r="E14" s="23"/>
      <c r="F14" s="23"/>
      <c r="G14" s="23"/>
      <c r="H14" s="23"/>
      <c r="I14" s="24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 x14ac:dyDescent="0.2">
      <c r="A15" s="6"/>
      <c r="B15" s="39" t="s">
        <v>24</v>
      </c>
      <c r="C15" s="37"/>
      <c r="D15" s="37"/>
      <c r="E15" s="37"/>
      <c r="F15" s="37"/>
      <c r="G15" s="37"/>
      <c r="H15" s="37"/>
      <c r="I15" s="3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7.25" customHeight="1" x14ac:dyDescent="0.2">
      <c r="A16" s="6"/>
      <c r="B16" s="150" t="s">
        <v>66</v>
      </c>
      <c r="C16" s="27"/>
      <c r="D16" s="27"/>
      <c r="E16" s="27"/>
      <c r="F16" s="27"/>
      <c r="G16" s="27"/>
      <c r="H16" s="27"/>
      <c r="I16" s="28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7.25" customHeight="1" x14ac:dyDescent="0.2">
      <c r="A17" s="6"/>
      <c r="B17" s="29"/>
      <c r="C17" s="30"/>
      <c r="D17" s="30"/>
      <c r="E17" s="30"/>
      <c r="F17" s="30"/>
      <c r="G17" s="30"/>
      <c r="H17" s="30"/>
      <c r="I17" s="31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7.25" customHeight="1" x14ac:dyDescent="0.2">
      <c r="A18" s="6"/>
      <c r="B18" s="29"/>
      <c r="C18" s="30"/>
      <c r="D18" s="30"/>
      <c r="E18" s="30"/>
      <c r="F18" s="30"/>
      <c r="G18" s="30"/>
      <c r="H18" s="30"/>
      <c r="I18" s="31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7.25" customHeight="1" x14ac:dyDescent="0.2">
      <c r="A19" s="6"/>
      <c r="B19" s="29"/>
      <c r="C19" s="30"/>
      <c r="D19" s="30"/>
      <c r="E19" s="30"/>
      <c r="F19" s="30"/>
      <c r="G19" s="30"/>
      <c r="H19" s="30"/>
      <c r="I19" s="31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7.25" customHeight="1" x14ac:dyDescent="0.2">
      <c r="A20" s="6"/>
      <c r="B20" s="29"/>
      <c r="C20" s="30"/>
      <c r="D20" s="30"/>
      <c r="E20" s="30"/>
      <c r="F20" s="30"/>
      <c r="G20" s="30"/>
      <c r="H20" s="30"/>
      <c r="I20" s="31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7.25" customHeight="1" x14ac:dyDescent="0.2">
      <c r="A21" s="6"/>
      <c r="B21" s="29"/>
      <c r="C21" s="30"/>
      <c r="D21" s="30"/>
      <c r="E21" s="30"/>
      <c r="F21" s="30"/>
      <c r="G21" s="30"/>
      <c r="H21" s="30"/>
      <c r="I21" s="31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7.25" customHeight="1" x14ac:dyDescent="0.2">
      <c r="A22" s="6"/>
      <c r="B22" s="29"/>
      <c r="C22" s="30"/>
      <c r="D22" s="30"/>
      <c r="E22" s="30"/>
      <c r="F22" s="30"/>
      <c r="G22" s="30"/>
      <c r="H22" s="30"/>
      <c r="I22" s="31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7.25" customHeight="1" x14ac:dyDescent="0.2">
      <c r="A23" s="6"/>
      <c r="B23" s="29"/>
      <c r="C23" s="30"/>
      <c r="D23" s="30"/>
      <c r="E23" s="30"/>
      <c r="F23" s="30"/>
      <c r="G23" s="30"/>
      <c r="H23" s="30"/>
      <c r="I23" s="31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7.25" customHeight="1" x14ac:dyDescent="0.2">
      <c r="A24" s="6"/>
      <c r="B24" s="29"/>
      <c r="C24" s="30"/>
      <c r="D24" s="30"/>
      <c r="E24" s="30"/>
      <c r="F24" s="30"/>
      <c r="G24" s="30"/>
      <c r="H24" s="30"/>
      <c r="I24" s="31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7.25" customHeight="1" x14ac:dyDescent="0.2">
      <c r="A25" s="6"/>
      <c r="B25" s="29"/>
      <c r="C25" s="30"/>
      <c r="D25" s="30"/>
      <c r="E25" s="30"/>
      <c r="F25" s="30"/>
      <c r="G25" s="30"/>
      <c r="H25" s="30"/>
      <c r="I25" s="31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7.25" customHeight="1" x14ac:dyDescent="0.2">
      <c r="A26" s="6"/>
      <c r="B26" s="29"/>
      <c r="C26" s="30"/>
      <c r="D26" s="30"/>
      <c r="E26" s="30"/>
      <c r="F26" s="30"/>
      <c r="G26" s="30"/>
      <c r="H26" s="30"/>
      <c r="I26" s="31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7.25" customHeight="1" x14ac:dyDescent="0.2">
      <c r="A27" s="6"/>
      <c r="B27" s="29"/>
      <c r="C27" s="30"/>
      <c r="D27" s="30"/>
      <c r="E27" s="30"/>
      <c r="F27" s="30"/>
      <c r="G27" s="30"/>
      <c r="H27" s="30"/>
      <c r="I27" s="31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7.25" customHeight="1" x14ac:dyDescent="0.2">
      <c r="A28" s="6"/>
      <c r="B28" s="29"/>
      <c r="C28" s="30"/>
      <c r="D28" s="30"/>
      <c r="E28" s="30"/>
      <c r="F28" s="30"/>
      <c r="G28" s="30"/>
      <c r="H28" s="30"/>
      <c r="I28" s="31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7.25" customHeight="1" x14ac:dyDescent="0.2">
      <c r="A29" s="6"/>
      <c r="B29" s="29"/>
      <c r="C29" s="30"/>
      <c r="D29" s="30"/>
      <c r="E29" s="30"/>
      <c r="F29" s="30"/>
      <c r="G29" s="30"/>
      <c r="H29" s="30"/>
      <c r="I29" s="31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7.25" customHeight="1" x14ac:dyDescent="0.2">
      <c r="A30" s="6"/>
      <c r="B30" s="29"/>
      <c r="C30" s="30"/>
      <c r="D30" s="30"/>
      <c r="E30" s="30"/>
      <c r="F30" s="30"/>
      <c r="G30" s="30"/>
      <c r="H30" s="30"/>
      <c r="I30" s="31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7.25" customHeight="1" x14ac:dyDescent="0.2">
      <c r="A31" s="6"/>
      <c r="B31" s="29"/>
      <c r="C31" s="30"/>
      <c r="D31" s="30"/>
      <c r="E31" s="30"/>
      <c r="F31" s="30"/>
      <c r="G31" s="30"/>
      <c r="H31" s="30"/>
      <c r="I31" s="31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7.25" customHeight="1" x14ac:dyDescent="0.2">
      <c r="A32" s="6"/>
      <c r="B32" s="29"/>
      <c r="C32" s="30"/>
      <c r="D32" s="30"/>
      <c r="E32" s="30"/>
      <c r="F32" s="30"/>
      <c r="G32" s="30"/>
      <c r="H32" s="30"/>
      <c r="I32" s="31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7.25" customHeight="1" x14ac:dyDescent="0.2">
      <c r="A33" s="6"/>
      <c r="B33" s="29"/>
      <c r="C33" s="30"/>
      <c r="D33" s="30"/>
      <c r="E33" s="30"/>
      <c r="F33" s="30"/>
      <c r="G33" s="30"/>
      <c r="H33" s="30"/>
      <c r="I33" s="31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7.25" customHeight="1" x14ac:dyDescent="0.2">
      <c r="A34" s="6"/>
      <c r="B34" s="29"/>
      <c r="C34" s="30"/>
      <c r="D34" s="30"/>
      <c r="E34" s="30"/>
      <c r="F34" s="30"/>
      <c r="G34" s="30"/>
      <c r="H34" s="30"/>
      <c r="I34" s="31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7.25" customHeight="1" x14ac:dyDescent="0.2">
      <c r="A35" s="6"/>
      <c r="B35" s="29"/>
      <c r="C35" s="30"/>
      <c r="D35" s="30"/>
      <c r="E35" s="30"/>
      <c r="F35" s="30"/>
      <c r="G35" s="30"/>
      <c r="H35" s="30"/>
      <c r="I35" s="31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7.25" customHeight="1" x14ac:dyDescent="0.2">
      <c r="A36" s="6"/>
      <c r="B36" s="29"/>
      <c r="C36" s="30"/>
      <c r="D36" s="30"/>
      <c r="E36" s="30"/>
      <c r="F36" s="30"/>
      <c r="G36" s="30"/>
      <c r="H36" s="30"/>
      <c r="I36" s="31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7.25" customHeight="1" x14ac:dyDescent="0.2">
      <c r="A37" s="6"/>
      <c r="B37" s="29"/>
      <c r="C37" s="30"/>
      <c r="D37" s="30"/>
      <c r="E37" s="30"/>
      <c r="F37" s="30"/>
      <c r="G37" s="30"/>
      <c r="H37" s="30"/>
      <c r="I37" s="31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7.25" customHeight="1" x14ac:dyDescent="0.2">
      <c r="A38" s="6"/>
      <c r="B38" s="29"/>
      <c r="C38" s="30"/>
      <c r="D38" s="30"/>
      <c r="E38" s="30"/>
      <c r="F38" s="30"/>
      <c r="G38" s="30"/>
      <c r="H38" s="30"/>
      <c r="I38" s="31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7.25" customHeight="1" x14ac:dyDescent="0.2">
      <c r="A39" s="6"/>
      <c r="B39" s="32"/>
      <c r="C39" s="33"/>
      <c r="D39" s="33"/>
      <c r="E39" s="33"/>
      <c r="F39" s="33"/>
      <c r="G39" s="33"/>
      <c r="H39" s="33"/>
      <c r="I39" s="34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7.25" customHeight="1" x14ac:dyDescent="0.2">
      <c r="A40" s="6"/>
      <c r="B40" s="41" t="s">
        <v>27</v>
      </c>
      <c r="C40" s="30"/>
      <c r="D40" s="30"/>
      <c r="E40" s="30"/>
      <c r="F40" s="30"/>
      <c r="G40" s="30"/>
      <c r="H40" s="30"/>
      <c r="I40" s="30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7.25" customHeight="1" x14ac:dyDescent="0.2">
      <c r="A41" s="6"/>
      <c r="B41" s="30"/>
      <c r="C41" s="30"/>
      <c r="D41" s="30"/>
      <c r="E41" s="30"/>
      <c r="F41" s="30"/>
      <c r="G41" s="30"/>
      <c r="H41" s="30"/>
      <c r="I41" s="30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7.25" customHeight="1" x14ac:dyDescent="0.2">
      <c r="A42" s="6"/>
      <c r="B42" s="6" t="s">
        <v>28</v>
      </c>
      <c r="C42" s="6"/>
      <c r="D42" s="25" t="s">
        <v>29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7.2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7.2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7.2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7.2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7.2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7.2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7.2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7.2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7.2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7.2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7.2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7.2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7.2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7.2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7.2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7.2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7.2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7.2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7.2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7.2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7.2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7.2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7.2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7.2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7.2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7.2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7.2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7.2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7.2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7.2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7.2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7.2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7.2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7.2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7.2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7.2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7.2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7.2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7.2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7.2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7.2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7.2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7.2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7.2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7.2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7.2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7.2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7.2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7.2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7.2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7.2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7.2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7.2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7.2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7.2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7.2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7.2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7.2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7.2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7.2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7.2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7.2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7.2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7.2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7.2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7.2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7.2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7.2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7.2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7.2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7.2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7.2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7.2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7.2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7.2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7.2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7.2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7.2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7.2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7.2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7.2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7.2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7.2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7.2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7.2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7.2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7.2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7.2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7.2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7.2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7.2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7.2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7.2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7.2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7.2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7.2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7.2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7.2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7.2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7.2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7.2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7.2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7.2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7.2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7.2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7.2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7.2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7.2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7.2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7.2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7.2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7.2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7.2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7.2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7.2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7.2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7.2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7.2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7.2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7.2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7.2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7.2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7.2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7.2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7.2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7.2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7.2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7.2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7.2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7.2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7.2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7.2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7.2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7.2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7.2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7.2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7.2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7.2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7.2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7.2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7.2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7.2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7.2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7.2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7.2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7.2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7.2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7.2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7.2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7.2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7.2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7.2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7.2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7.2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7.2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7.2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7.2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7.2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7.2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7.2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7.2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7.2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7.2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7.2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7.2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7.2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7.2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7.2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7.2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7.2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7.2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7.2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7.2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7.2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7.2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7.2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7.2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7.2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7.2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7.2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7.2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7.2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7.2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7.2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7.2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7.2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7.2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7.2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7.2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7.2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7.2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7.2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7.2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7.2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7.2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7.2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7.2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7.2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7.2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7.2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7.2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7.2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7.2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7.2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7.2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7.2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7.2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7.2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7.2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7.2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7.2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7.2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7.2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7.2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7.2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7.2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7.2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7.2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7.2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7.2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7.2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7.2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7.2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7.2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7.2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7.2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7.2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7.2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7.2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7.2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7.2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7.2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7.2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7.2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7.2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7.2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7.2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7.2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7.2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7.2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7.2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7.2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7.2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7.2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7.2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7.2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7.2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7.2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7.2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7.2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7.2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7.2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7.2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7.2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7.2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7.2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7.2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7.2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7.2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7.2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7.2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7.2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7.2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7.2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7.2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7.2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7.2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7.2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7.2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7.2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7.2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7.2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7.2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7.2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7.2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7.2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7.2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7.2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7.2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7.2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7.2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7.2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7.2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7.2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7.2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7.2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7.2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7.2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7.2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7.2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7.2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7.2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7.2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7.2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7.2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7.2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7.2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7.2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7.2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7.2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7.2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7.2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7.2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7.2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7.2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7.2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7.2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7.2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7.2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7.2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7.2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7.2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7.2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7.2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7.2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7.2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7.2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7.2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7.2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7.2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7.2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7.2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7.2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7.2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7.2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7.2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7.2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7.2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7.2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7.2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7.2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7.2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7.2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7.2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7.2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7.2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7.2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7.2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7.2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7.2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7.2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7.2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7.2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7.2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7.2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7.2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7.2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7.2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7.2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7.2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7.2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7.2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7.2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7.2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7.2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7.2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7.2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7.2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7.2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7.2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7.2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7.2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7.2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7.2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7.2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7.2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7.2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7.2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7.2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7.2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7.2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7.2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7.2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7.2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7.2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7.2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7.2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7.2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7.2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7.2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7.2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7.2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7.2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7.2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7.2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7.2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7.2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7.2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7.2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7.2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7.2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7.2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7.2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7.2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7.2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7.2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7.2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7.2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7.2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7.2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7.2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7.2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7.2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7.2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7.2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7.2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7.2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7.2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7.2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7.2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7.2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7.2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7.2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7.2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7.2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7.2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7.2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7.2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7.2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7.2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7.2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7.2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7.2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7.2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7.2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7.2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7.2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7.2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7.2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7.2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7.2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7.2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7.2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7.2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7.2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7.2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7.2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7.2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7.2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7.2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7.2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7.2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7.2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7.2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7.2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7.2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7.2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7.2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7.2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7.2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7.2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7.2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7.2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7.2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7.2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7.2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7.2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7.2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7.2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7.2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7.2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7.2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7.2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7.2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7.2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7.2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7.2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7.2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7.2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7.2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7.2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7.2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7.2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7.2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7.2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7.2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7.2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7.2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7.2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7.2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7.2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7.2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7.2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7.2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7.2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7.2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7.2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7.2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7.2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7.2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7.2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7.2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7.2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7.2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7.2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7.2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7.2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7.2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7.2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7.2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7.2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7.2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7.2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7.2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7.2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7.2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7.2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7.2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7.2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7.2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7.2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7.2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7.2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7.2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7.2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7.2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7.2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7.2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7.2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7.2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7.2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7.2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7.2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7.2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7.2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7.2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7.2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7.2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7.2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7.2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7.2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7.2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7.2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7.2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7.2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7.2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7.2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7.2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7.2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7.2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7.2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7.2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7.2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7.2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7.2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7.2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7.2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7.2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7.2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7.2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7.2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7.2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7.2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7.2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7.2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7.2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7.2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7.2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7.2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7.2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7.2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7.2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7.2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7.2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7.2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7.2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7.2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7.2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7.2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7.2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7.2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7.2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7.2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7.2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7.2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7.2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7.2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7.2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7.2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7.2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7.2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7.2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7.2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7.2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7.2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7.2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7.2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7.2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7.2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7.2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7.2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7.2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7.2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7.2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7.2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7.2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7.2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7.2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7.2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7.2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7.2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7.2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7.2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7.2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7.2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7.2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7.2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7.2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7.2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7.2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7.2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7.2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7.2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7.2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7.2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7.2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7.2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7.2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7.2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7.2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7.2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7.2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7.2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7.2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7.2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7.2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7.2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7.2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7.2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7.2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7.2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7.2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7.2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7.2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7.2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7.2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7.2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7.2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7.2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7.2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7.2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7.2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7.2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7.2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7.2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7.2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7.2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7.2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7.2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7.2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7.2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7.2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7.2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7.2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7.2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7.2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7.2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7.2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7.2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7.2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7.2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7.2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7.2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7.2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7.2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7.2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7.2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7.2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7.2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7.2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7.2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7.2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7.2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7.2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7.2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7.2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7.2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7.2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7.2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7.2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7.2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7.2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7.2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7.2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7.2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7.2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7.2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7.2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7.2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7.2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7.2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7.2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7.2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7.2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7.2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7.2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7.2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7.2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7.2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7.2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7.2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7.2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7.2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7.2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7.2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7.2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7.2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7.2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7.2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7.2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7.2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7.2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7.2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7.2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7.2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7.2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7.2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7.2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7.2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7.2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7.2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7.2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7.2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7.2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7.2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7.2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7.2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7.2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7.2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7.2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7.2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7.2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7.2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7.2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7.2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7.2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7.2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7.2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7.2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7.2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7.2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7.2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7.2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7.2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7.2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7.2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7.2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7.2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7.2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7.2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7.2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7.2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7.2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7.2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7.2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7.2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7.2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7.2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7.2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7.2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7.2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7.2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7.2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7.2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7.2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7.2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7.2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7.2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7.2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7.2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7.2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7.2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7.2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7.2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7.2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7.2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7.2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7.2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7.2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7.2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7.2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7.2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7.2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7.2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7.2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7.2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7.2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7.2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7.2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7.2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7.2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7.2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7.2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7.2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7.2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7.2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7.2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7.2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7.2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7.2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7.2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7.2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7.2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7.2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7.2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7.2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7.2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7.2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7.2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7.2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7.2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7.2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7.2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7.2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7.2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7.2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7.2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7.2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7.2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7.2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7.2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7.2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7.2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7.2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7.2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7.2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7.2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7.2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7.2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7.2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7.2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7.2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7.2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7.2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7.2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7.2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7.2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7.2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7.2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7.2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7.2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7.2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7.2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7.2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7.2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7.2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7.2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7.2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7.2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7.2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7.2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7.2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7.2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7.2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7.2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7.2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7.2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7.2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7.2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7.2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7.2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7.2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7.2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7.2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7.2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7.2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7.2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7.2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7.2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7.2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7.2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7.2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7.2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7.2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7.2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7.2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7.2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7.2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7.2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7.2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7.2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7.2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7.2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7.2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7.2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7.2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7.2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7.2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7.2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7.2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7.2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7.2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7.2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7.2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7.2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7.2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7.2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7.2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7.2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7.2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7.2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7.2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7.2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7.2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7.2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7.2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7.2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7.2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7.2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7.2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7.2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7.2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7.2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7.2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7.2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7.2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7.2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7.2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7.2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7.2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7.2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7.2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7.2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7.2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7.2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7.2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7.2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7.2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7.2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7.2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7.2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7.2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7.2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7.2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7.2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7.2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7.2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7.2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7.2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7.2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7.2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7.2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7.2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7.2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7.2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7.2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7.2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7.2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7.2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7.2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7.2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7.2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7.2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7.2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7.2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7.2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7.2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7.2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14">
    <mergeCell ref="B16:I39"/>
    <mergeCell ref="B40:I41"/>
    <mergeCell ref="B3:F5"/>
    <mergeCell ref="G3:I5"/>
    <mergeCell ref="C6:F6"/>
    <mergeCell ref="H6:I6"/>
    <mergeCell ref="B7:C7"/>
    <mergeCell ref="D7:F9"/>
    <mergeCell ref="B8:C9"/>
    <mergeCell ref="H7:I7"/>
    <mergeCell ref="H8:I8"/>
    <mergeCell ref="G12:H12"/>
    <mergeCell ref="H9:I9"/>
    <mergeCell ref="B15:I15"/>
  </mergeCells>
  <printOptions horizontalCentered="1" verticalCentered="1"/>
  <pageMargins left="0.39374999999999999" right="0.39374999999999999" top="0.39374999999999999" bottom="0.3937499999999999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6A4CE-D644-4D37-8F5F-D9413184612F}">
  <sheetPr>
    <tabColor theme="4" tint="-0.249977111117893"/>
    <pageSetUpPr fitToPage="1"/>
  </sheetPr>
  <dimension ref="A1:M56"/>
  <sheetViews>
    <sheetView workbookViewId="0">
      <selection activeCell="R21" sqref="R21"/>
    </sheetView>
  </sheetViews>
  <sheetFormatPr defaultRowHeight="12.75" x14ac:dyDescent="0.2"/>
  <cols>
    <col min="1" max="1" width="1.85546875" customWidth="1"/>
    <col min="2" max="6" width="10.140625" customWidth="1"/>
    <col min="7" max="7" width="1.42578125" customWidth="1"/>
    <col min="8" max="8" width="6.28515625" customWidth="1"/>
    <col min="9" max="11" width="8.42578125" customWidth="1"/>
    <col min="12" max="12" width="14" customWidth="1"/>
    <col min="13" max="13" width="2.85546875" customWidth="1"/>
  </cols>
  <sheetData>
    <row r="1" spans="1:13" ht="15" x14ac:dyDescent="0.2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3" ht="15.75" x14ac:dyDescent="0.2">
      <c r="A2" s="70"/>
      <c r="B2" s="53" t="s">
        <v>37</v>
      </c>
      <c r="C2" s="71"/>
      <c r="D2" s="71"/>
      <c r="E2" s="71"/>
      <c r="F2" s="72"/>
      <c r="G2" s="73"/>
      <c r="H2" s="132" t="str">
        <f>'Dados do Exame'!C3</f>
        <v>Rafael Costa de Medina Coeli</v>
      </c>
      <c r="I2" s="133"/>
      <c r="J2" s="133"/>
      <c r="K2" s="133"/>
      <c r="L2" s="134"/>
      <c r="M2" s="70"/>
    </row>
    <row r="3" spans="1:13" ht="18.75" customHeight="1" x14ac:dyDescent="0.2">
      <c r="A3" s="70"/>
      <c r="B3" s="76" t="e" vm="1">
        <v>#VALUE!</v>
      </c>
      <c r="C3" s="54" t="s">
        <v>36</v>
      </c>
      <c r="D3" s="54"/>
      <c r="E3" s="54"/>
      <c r="F3" s="58"/>
      <c r="G3" s="73"/>
      <c r="H3" s="135"/>
      <c r="I3" s="136"/>
      <c r="J3" s="136"/>
      <c r="K3" s="136"/>
      <c r="L3" s="137"/>
      <c r="M3" s="70"/>
    </row>
    <row r="4" spans="1:13" ht="12.75" customHeight="1" x14ac:dyDescent="0.2">
      <c r="A4" s="70"/>
      <c r="B4" s="76"/>
      <c r="C4" s="54"/>
      <c r="D4" s="54"/>
      <c r="E4" s="54"/>
      <c r="F4" s="58"/>
      <c r="G4" s="78"/>
      <c r="H4" s="135">
        <f>'Dados do Exame'!C4</f>
        <v>123456</v>
      </c>
      <c r="I4" s="136"/>
      <c r="J4" s="136"/>
      <c r="K4" s="136"/>
      <c r="L4" s="137"/>
      <c r="M4" s="70"/>
    </row>
    <row r="5" spans="1:13" ht="12.75" customHeight="1" x14ac:dyDescent="0.2">
      <c r="A5" s="70"/>
      <c r="B5" s="80"/>
      <c r="C5" s="59"/>
      <c r="D5" s="59"/>
      <c r="E5" s="59"/>
      <c r="F5" s="60"/>
      <c r="G5" s="78"/>
      <c r="H5" s="135"/>
      <c r="I5" s="136"/>
      <c r="J5" s="136"/>
      <c r="K5" s="136"/>
      <c r="L5" s="137"/>
      <c r="M5" s="70"/>
    </row>
    <row r="6" spans="1:13" ht="7.5" customHeight="1" x14ac:dyDescent="0.2">
      <c r="A6" s="70"/>
      <c r="B6" s="70"/>
      <c r="C6" s="70"/>
      <c r="D6" s="70"/>
      <c r="E6" s="70"/>
      <c r="F6" s="70"/>
      <c r="G6" s="70"/>
      <c r="H6" s="191">
        <f>'Dados do Exame'!C6</f>
        <v>36872</v>
      </c>
      <c r="I6" s="192"/>
      <c r="J6" s="192"/>
      <c r="K6" s="192"/>
      <c r="L6" s="193"/>
      <c r="M6" s="70"/>
    </row>
    <row r="7" spans="1:13" ht="15" x14ac:dyDescent="0.2">
      <c r="A7" s="70"/>
      <c r="B7" s="69" t="s">
        <v>52</v>
      </c>
      <c r="C7" s="81" t="s">
        <v>70</v>
      </c>
      <c r="D7" s="81"/>
      <c r="E7" s="81"/>
      <c r="F7" s="82"/>
      <c r="G7" s="70"/>
      <c r="H7" s="194"/>
      <c r="I7" s="195"/>
      <c r="J7" s="195"/>
      <c r="K7" s="195"/>
      <c r="L7" s="196"/>
      <c r="M7" s="70"/>
    </row>
    <row r="8" spans="1:13" ht="7.5" customHeight="1" x14ac:dyDescent="0.2">
      <c r="A8" s="70"/>
      <c r="B8" s="111"/>
      <c r="C8" s="86"/>
      <c r="D8" s="86"/>
      <c r="E8" s="86"/>
      <c r="F8" s="87"/>
      <c r="G8" s="70"/>
      <c r="H8" s="70"/>
      <c r="I8" s="70"/>
      <c r="J8" s="70"/>
      <c r="K8" s="70"/>
      <c r="L8" s="70"/>
      <c r="M8" s="70"/>
    </row>
    <row r="9" spans="1:13" ht="9" customHeight="1" x14ac:dyDescent="0.2">
      <c r="A9" s="70"/>
      <c r="B9" s="88" t="s">
        <v>38</v>
      </c>
      <c r="C9" s="89"/>
      <c r="D9" s="89"/>
      <c r="E9" s="89"/>
      <c r="F9" s="90"/>
      <c r="G9" s="70"/>
      <c r="H9" s="53" t="s">
        <v>32</v>
      </c>
      <c r="I9" s="71"/>
      <c r="J9" s="71"/>
      <c r="K9" s="71"/>
      <c r="L9" s="72"/>
      <c r="M9" s="70"/>
    </row>
    <row r="10" spans="1:13" ht="15" x14ac:dyDescent="0.2">
      <c r="A10" s="70"/>
      <c r="B10" s="53" t="s">
        <v>39</v>
      </c>
      <c r="C10" s="71"/>
      <c r="D10" s="81" t="s">
        <v>40</v>
      </c>
      <c r="E10" s="81"/>
      <c r="F10" s="82"/>
      <c r="G10" s="70"/>
      <c r="H10" s="91"/>
      <c r="I10" s="92"/>
      <c r="J10" s="92"/>
      <c r="K10" s="92"/>
      <c r="L10" s="93"/>
      <c r="M10" s="70"/>
    </row>
    <row r="11" spans="1:13" ht="7.5" customHeight="1" x14ac:dyDescent="0.2">
      <c r="A11" s="70"/>
      <c r="B11" s="91"/>
      <c r="C11" s="92"/>
      <c r="D11" s="86"/>
      <c r="E11" s="86"/>
      <c r="F11" s="87"/>
      <c r="G11" s="70"/>
      <c r="H11" s="91"/>
      <c r="I11" s="92"/>
      <c r="J11" s="92"/>
      <c r="K11" s="92"/>
      <c r="L11" s="93"/>
      <c r="M11" s="70"/>
    </row>
    <row r="12" spans="1:13" ht="16.5" customHeight="1" x14ac:dyDescent="0.2">
      <c r="A12" s="70"/>
      <c r="B12" s="127"/>
      <c r="C12" s="122"/>
      <c r="D12" s="122"/>
      <c r="E12" s="122"/>
      <c r="F12" s="123"/>
      <c r="G12" s="70"/>
      <c r="H12" s="77"/>
      <c r="I12" s="78"/>
      <c r="J12" s="78"/>
      <c r="K12" s="78"/>
      <c r="L12" s="79"/>
      <c r="M12" s="70"/>
    </row>
    <row r="13" spans="1:13" ht="16.5" customHeight="1" x14ac:dyDescent="0.25">
      <c r="A13" s="70"/>
      <c r="B13" s="94" t="s">
        <v>71</v>
      </c>
      <c r="C13" s="95"/>
      <c r="D13" s="95"/>
      <c r="E13" s="95"/>
      <c r="F13" s="96"/>
      <c r="G13" s="70"/>
      <c r="H13" s="128"/>
      <c r="I13" s="97" t="s">
        <v>45</v>
      </c>
      <c r="J13" s="97"/>
      <c r="K13" s="97"/>
      <c r="L13" s="98"/>
      <c r="M13" s="70"/>
    </row>
    <row r="14" spans="1:13" ht="16.5" customHeight="1" x14ac:dyDescent="0.25">
      <c r="A14" s="70"/>
      <c r="B14" s="94"/>
      <c r="C14" s="95"/>
      <c r="D14" s="95"/>
      <c r="E14" s="95"/>
      <c r="F14" s="96"/>
      <c r="G14" s="70"/>
      <c r="H14" s="128" t="s">
        <v>59</v>
      </c>
      <c r="I14" s="97" t="s">
        <v>46</v>
      </c>
      <c r="J14" s="97"/>
      <c r="K14" s="97"/>
      <c r="L14" s="98"/>
      <c r="M14" s="70"/>
    </row>
    <row r="15" spans="1:13" ht="16.5" customHeight="1" x14ac:dyDescent="0.25">
      <c r="A15" s="70"/>
      <c r="B15" s="94"/>
      <c r="C15" s="95"/>
      <c r="D15" s="95"/>
      <c r="E15" s="95"/>
      <c r="F15" s="96"/>
      <c r="G15" s="70"/>
      <c r="H15" s="77"/>
      <c r="I15" s="97" t="s">
        <v>47</v>
      </c>
      <c r="J15" s="97"/>
      <c r="K15" s="97"/>
      <c r="L15" s="98"/>
      <c r="M15" s="70"/>
    </row>
    <row r="16" spans="1:13" ht="16.5" customHeight="1" x14ac:dyDescent="0.25">
      <c r="A16" s="70"/>
      <c r="B16" s="94"/>
      <c r="C16" s="95"/>
      <c r="D16" s="95"/>
      <c r="E16" s="95"/>
      <c r="F16" s="96"/>
      <c r="G16" s="70"/>
      <c r="H16" s="77"/>
      <c r="I16" s="97" t="s">
        <v>48</v>
      </c>
      <c r="J16" s="97"/>
      <c r="K16" s="97"/>
      <c r="L16" s="98"/>
      <c r="M16" s="70"/>
    </row>
    <row r="17" spans="1:13" ht="6" customHeight="1" x14ac:dyDescent="0.2">
      <c r="A17" s="70"/>
      <c r="B17" s="83"/>
      <c r="C17" s="84"/>
      <c r="D17" s="84"/>
      <c r="E17" s="84"/>
      <c r="F17" s="85"/>
      <c r="G17" s="70"/>
      <c r="H17" s="83"/>
      <c r="I17" s="84"/>
      <c r="J17" s="84"/>
      <c r="K17" s="84"/>
      <c r="L17" s="85"/>
      <c r="M17" s="70"/>
    </row>
    <row r="18" spans="1:13" ht="15" x14ac:dyDescent="0.2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</row>
    <row r="19" spans="1:13" ht="15" x14ac:dyDescent="0.2">
      <c r="A19" s="70"/>
      <c r="B19" s="69" t="s">
        <v>54</v>
      </c>
      <c r="C19" s="99"/>
      <c r="D19" s="99"/>
      <c r="E19" s="99"/>
      <c r="F19" s="99"/>
      <c r="G19" s="99"/>
      <c r="H19" s="99"/>
      <c r="I19" s="99"/>
      <c r="J19" s="99"/>
      <c r="K19" s="99"/>
      <c r="L19" s="100"/>
      <c r="M19" s="70"/>
    </row>
    <row r="20" spans="1:13" ht="15" x14ac:dyDescent="0.2">
      <c r="A20" s="70"/>
      <c r="B20" s="101"/>
      <c r="C20" s="102"/>
      <c r="D20" s="102"/>
      <c r="E20" s="102"/>
      <c r="F20" s="102"/>
      <c r="G20" s="102"/>
      <c r="H20" s="102"/>
      <c r="I20" s="102"/>
      <c r="J20" s="102"/>
      <c r="K20" s="102"/>
      <c r="L20" s="103"/>
      <c r="M20" s="70"/>
    </row>
    <row r="21" spans="1:13" ht="15.75" customHeight="1" x14ac:dyDescent="0.2">
      <c r="A21" s="70"/>
      <c r="B21" s="91" t="str">
        <f>'Dados do Exame'!C8</f>
        <v>Tabagista</v>
      </c>
      <c r="C21" s="92"/>
      <c r="D21" s="92"/>
      <c r="E21" s="92"/>
      <c r="F21" s="92"/>
      <c r="G21" s="92"/>
      <c r="H21" s="92"/>
      <c r="I21" s="92"/>
      <c r="J21" s="92"/>
      <c r="K21" s="92"/>
      <c r="L21" s="93"/>
      <c r="M21" s="70"/>
    </row>
    <row r="22" spans="1:13" ht="15" x14ac:dyDescent="0.2">
      <c r="A22" s="70"/>
      <c r="B22" s="91"/>
      <c r="C22" s="92"/>
      <c r="D22" s="92"/>
      <c r="E22" s="92"/>
      <c r="F22" s="92"/>
      <c r="G22" s="92"/>
      <c r="H22" s="92"/>
      <c r="I22" s="92"/>
      <c r="J22" s="92"/>
      <c r="K22" s="92"/>
      <c r="L22" s="93"/>
      <c r="M22" s="70"/>
    </row>
    <row r="23" spans="1:13" ht="15" x14ac:dyDescent="0.2">
      <c r="A23" s="70"/>
      <c r="B23" s="91"/>
      <c r="C23" s="92"/>
      <c r="D23" s="92"/>
      <c r="E23" s="92"/>
      <c r="F23" s="92"/>
      <c r="G23" s="92"/>
      <c r="H23" s="92"/>
      <c r="I23" s="92"/>
      <c r="J23" s="92"/>
      <c r="K23" s="92"/>
      <c r="L23" s="93"/>
      <c r="M23" s="70"/>
    </row>
    <row r="24" spans="1:13" ht="15" x14ac:dyDescent="0.2">
      <c r="A24" s="70"/>
      <c r="B24" s="91"/>
      <c r="C24" s="92"/>
      <c r="D24" s="92"/>
      <c r="E24" s="92"/>
      <c r="F24" s="92"/>
      <c r="G24" s="92"/>
      <c r="H24" s="92"/>
      <c r="I24" s="92"/>
      <c r="J24" s="92"/>
      <c r="K24" s="92"/>
      <c r="L24" s="93"/>
      <c r="M24" s="70"/>
    </row>
    <row r="25" spans="1:13" ht="15" x14ac:dyDescent="0.2">
      <c r="A25" s="70"/>
      <c r="B25" s="107"/>
      <c r="C25" s="109"/>
      <c r="D25" s="109"/>
      <c r="E25" s="109"/>
      <c r="F25" s="109"/>
      <c r="G25" s="109"/>
      <c r="H25" s="109"/>
      <c r="I25" s="109"/>
      <c r="J25" s="109"/>
      <c r="K25" s="109"/>
      <c r="L25" s="108"/>
      <c r="M25" s="70"/>
    </row>
    <row r="26" spans="1:13" ht="15" x14ac:dyDescent="0.2">
      <c r="A26" s="70"/>
      <c r="B26" s="69" t="s">
        <v>50</v>
      </c>
      <c r="C26" s="99"/>
      <c r="D26" s="99"/>
      <c r="E26" s="99"/>
      <c r="F26" s="99"/>
      <c r="G26" s="99"/>
      <c r="H26" s="99"/>
      <c r="I26" s="99"/>
      <c r="J26" s="99"/>
      <c r="K26" s="99"/>
      <c r="L26" s="100"/>
      <c r="M26" s="70"/>
    </row>
    <row r="27" spans="1:13" ht="15" x14ac:dyDescent="0.2">
      <c r="A27" s="70"/>
      <c r="B27" s="101"/>
      <c r="C27" s="102"/>
      <c r="D27" s="102"/>
      <c r="E27" s="102"/>
      <c r="F27" s="102"/>
      <c r="G27" s="102"/>
      <c r="H27" s="102"/>
      <c r="I27" s="102"/>
      <c r="J27" s="102"/>
      <c r="K27" s="102"/>
      <c r="L27" s="103"/>
      <c r="M27" s="70"/>
    </row>
    <row r="28" spans="1:13" ht="15.75" customHeight="1" x14ac:dyDescent="0.2">
      <c r="A28" s="70"/>
      <c r="B28" s="91"/>
      <c r="C28" s="92"/>
      <c r="D28" s="92"/>
      <c r="E28" s="92"/>
      <c r="F28" s="92"/>
      <c r="G28" s="92"/>
      <c r="H28" s="92"/>
      <c r="I28" s="92"/>
      <c r="J28" s="92"/>
      <c r="K28" s="92"/>
      <c r="L28" s="93"/>
      <c r="M28" s="70"/>
    </row>
    <row r="29" spans="1:13" ht="15" x14ac:dyDescent="0.2">
      <c r="A29" s="70"/>
      <c r="B29" s="91"/>
      <c r="C29" s="92"/>
      <c r="D29" s="92"/>
      <c r="E29" s="92"/>
      <c r="F29" s="92"/>
      <c r="G29" s="92"/>
      <c r="H29" s="92"/>
      <c r="I29" s="92"/>
      <c r="J29" s="92"/>
      <c r="K29" s="92"/>
      <c r="L29" s="93"/>
      <c r="M29" s="70"/>
    </row>
    <row r="30" spans="1:13" ht="15" x14ac:dyDescent="0.2">
      <c r="A30" s="70"/>
      <c r="B30" s="91"/>
      <c r="C30" s="92"/>
      <c r="D30" s="92"/>
      <c r="E30" s="92"/>
      <c r="F30" s="92"/>
      <c r="G30" s="92"/>
      <c r="H30" s="92"/>
      <c r="I30" s="92"/>
      <c r="J30" s="92"/>
      <c r="K30" s="92"/>
      <c r="L30" s="93"/>
      <c r="M30" s="70"/>
    </row>
    <row r="31" spans="1:13" ht="15" x14ac:dyDescent="0.2">
      <c r="A31" s="70"/>
      <c r="B31" s="107"/>
      <c r="C31" s="109"/>
      <c r="D31" s="109"/>
      <c r="E31" s="109"/>
      <c r="F31" s="109"/>
      <c r="G31" s="109"/>
      <c r="H31" s="109"/>
      <c r="I31" s="109"/>
      <c r="J31" s="109"/>
      <c r="K31" s="109"/>
      <c r="L31" s="108"/>
      <c r="M31" s="70"/>
    </row>
    <row r="32" spans="1:13" ht="15" x14ac:dyDescent="0.2">
      <c r="A32" s="70"/>
      <c r="B32" s="69" t="s">
        <v>53</v>
      </c>
      <c r="C32" s="99"/>
      <c r="D32" s="99"/>
      <c r="E32" s="99"/>
      <c r="F32" s="99"/>
      <c r="G32" s="74"/>
      <c r="H32" s="69" t="s">
        <v>51</v>
      </c>
      <c r="I32" s="99"/>
      <c r="J32" s="99"/>
      <c r="K32" s="99"/>
      <c r="L32" s="100"/>
      <c r="M32" s="70"/>
    </row>
    <row r="33" spans="1:13" ht="15" x14ac:dyDescent="0.2">
      <c r="A33" s="70"/>
      <c r="B33" s="101"/>
      <c r="C33" s="102"/>
      <c r="D33" s="102"/>
      <c r="E33" s="102"/>
      <c r="F33" s="102"/>
      <c r="G33" s="78"/>
      <c r="H33" s="101"/>
      <c r="I33" s="102"/>
      <c r="J33" s="102"/>
      <c r="K33" s="102"/>
      <c r="L33" s="103"/>
      <c r="M33" s="70"/>
    </row>
    <row r="34" spans="1:13" ht="15.75" customHeight="1" x14ac:dyDescent="0.2">
      <c r="A34" s="70"/>
      <c r="B34" s="91"/>
      <c r="C34" s="92"/>
      <c r="D34" s="92"/>
      <c r="E34" s="92"/>
      <c r="F34" s="92"/>
      <c r="G34" s="78"/>
      <c r="H34" s="91"/>
      <c r="I34" s="92"/>
      <c r="J34" s="92"/>
      <c r="K34" s="92"/>
      <c r="L34" s="93"/>
      <c r="M34" s="70"/>
    </row>
    <row r="35" spans="1:13" ht="15" x14ac:dyDescent="0.2">
      <c r="A35" s="70"/>
      <c r="B35" s="91"/>
      <c r="C35" s="92"/>
      <c r="D35" s="92"/>
      <c r="E35" s="92"/>
      <c r="F35" s="92"/>
      <c r="G35" s="78"/>
      <c r="H35" s="91"/>
      <c r="I35" s="92"/>
      <c r="J35" s="92"/>
      <c r="K35" s="92"/>
      <c r="L35" s="93"/>
      <c r="M35" s="70"/>
    </row>
    <row r="36" spans="1:13" ht="15" x14ac:dyDescent="0.2">
      <c r="A36" s="70"/>
      <c r="B36" s="91"/>
      <c r="C36" s="92"/>
      <c r="D36" s="92"/>
      <c r="E36" s="92"/>
      <c r="F36" s="92"/>
      <c r="G36" s="78"/>
      <c r="H36" s="91"/>
      <c r="I36" s="92"/>
      <c r="J36" s="92"/>
      <c r="K36" s="92"/>
      <c r="L36" s="93"/>
      <c r="M36" s="70"/>
    </row>
    <row r="37" spans="1:13" ht="15" x14ac:dyDescent="0.2">
      <c r="A37" s="70"/>
      <c r="B37" s="107"/>
      <c r="C37" s="109"/>
      <c r="D37" s="109"/>
      <c r="E37" s="109"/>
      <c r="F37" s="109"/>
      <c r="G37" s="84"/>
      <c r="H37" s="107"/>
      <c r="I37" s="109"/>
      <c r="J37" s="109"/>
      <c r="K37" s="109"/>
      <c r="L37" s="108"/>
      <c r="M37" s="70"/>
    </row>
    <row r="38" spans="1:13" ht="18" customHeight="1" x14ac:dyDescent="0.25">
      <c r="A38" s="70"/>
      <c r="B38" s="104" t="s">
        <v>41</v>
      </c>
      <c r="C38" s="105"/>
      <c r="D38" s="104" t="s">
        <v>42</v>
      </c>
      <c r="E38" s="106"/>
      <c r="F38" s="106"/>
      <c r="G38" s="106"/>
      <c r="H38" s="106"/>
      <c r="I38" s="105"/>
      <c r="J38" s="104" t="s">
        <v>43</v>
      </c>
      <c r="K38" s="106"/>
      <c r="L38" s="105"/>
      <c r="M38" s="70"/>
    </row>
    <row r="39" spans="1:13" ht="12" customHeight="1" x14ac:dyDescent="0.2">
      <c r="A39" s="70"/>
      <c r="B39" s="91" t="s">
        <v>34</v>
      </c>
      <c r="C39" s="93"/>
      <c r="D39" s="129"/>
      <c r="E39" s="130"/>
      <c r="F39" s="130"/>
      <c r="G39" s="130"/>
      <c r="H39" s="130"/>
      <c r="I39" s="131"/>
      <c r="J39" s="91" t="s">
        <v>44</v>
      </c>
      <c r="K39" s="92"/>
      <c r="L39" s="93"/>
      <c r="M39" s="70"/>
    </row>
    <row r="40" spans="1:13" ht="15" x14ac:dyDescent="0.2">
      <c r="A40" s="70"/>
      <c r="B40" s="107"/>
      <c r="C40" s="108"/>
      <c r="D40" s="138"/>
      <c r="E40" s="139"/>
      <c r="F40" s="139"/>
      <c r="G40" s="139"/>
      <c r="H40" s="139"/>
      <c r="I40" s="140"/>
      <c r="J40" s="107"/>
      <c r="K40" s="109"/>
      <c r="L40" s="108"/>
      <c r="M40" s="70"/>
    </row>
    <row r="41" spans="1:13" ht="15" x14ac:dyDescent="0.2">
      <c r="A41" s="70"/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</row>
    <row r="42" spans="1:13" ht="15" x14ac:dyDescent="0.2">
      <c r="A42" s="70"/>
      <c r="B42" s="69" t="s">
        <v>49</v>
      </c>
      <c r="C42" s="110"/>
      <c r="D42" s="74"/>
      <c r="E42" s="74"/>
      <c r="F42" s="74"/>
      <c r="G42" s="74"/>
      <c r="H42" s="74"/>
      <c r="I42" s="74"/>
      <c r="J42" s="74"/>
      <c r="K42" s="74"/>
      <c r="L42" s="75"/>
      <c r="M42" s="70"/>
    </row>
    <row r="43" spans="1:13" ht="15" x14ac:dyDescent="0.2">
      <c r="A43" s="70"/>
      <c r="B43" s="111"/>
      <c r="C43" s="112"/>
      <c r="D43" s="78"/>
      <c r="E43" s="78"/>
      <c r="F43" s="78"/>
      <c r="G43" s="78"/>
      <c r="H43" s="78"/>
      <c r="I43" s="78"/>
      <c r="J43" s="78"/>
      <c r="K43" s="78"/>
      <c r="L43" s="79"/>
      <c r="M43" s="70"/>
    </row>
    <row r="44" spans="1:13" ht="15" x14ac:dyDescent="0.2">
      <c r="A44" s="70"/>
      <c r="B44" s="129"/>
      <c r="C44" s="130"/>
      <c r="D44" s="130"/>
      <c r="E44" s="130"/>
      <c r="F44" s="130"/>
      <c r="G44" s="130"/>
      <c r="H44" s="130"/>
      <c r="I44" s="130"/>
      <c r="J44" s="130"/>
      <c r="K44" s="130"/>
      <c r="L44" s="131"/>
      <c r="M44" s="70"/>
    </row>
    <row r="45" spans="1:13" ht="15" x14ac:dyDescent="0.2">
      <c r="A45" s="70"/>
      <c r="B45" s="129"/>
      <c r="C45" s="130"/>
      <c r="D45" s="130"/>
      <c r="E45" s="130"/>
      <c r="F45" s="130"/>
      <c r="G45" s="130"/>
      <c r="H45" s="130"/>
      <c r="I45" s="130"/>
      <c r="J45" s="130"/>
      <c r="K45" s="130"/>
      <c r="L45" s="131"/>
      <c r="M45" s="70"/>
    </row>
    <row r="46" spans="1:13" ht="15" x14ac:dyDescent="0.2">
      <c r="A46" s="70"/>
      <c r="B46" s="129"/>
      <c r="C46" s="130"/>
      <c r="D46" s="130"/>
      <c r="E46" s="130"/>
      <c r="F46" s="130"/>
      <c r="G46" s="130"/>
      <c r="H46" s="130"/>
      <c r="I46" s="130"/>
      <c r="J46" s="130"/>
      <c r="K46" s="130"/>
      <c r="L46" s="131"/>
      <c r="M46" s="70"/>
    </row>
    <row r="47" spans="1:13" ht="15" x14ac:dyDescent="0.2">
      <c r="A47" s="70"/>
      <c r="B47" s="129"/>
      <c r="C47" s="130"/>
      <c r="D47" s="130"/>
      <c r="E47" s="130"/>
      <c r="F47" s="130"/>
      <c r="G47" s="130"/>
      <c r="H47" s="130"/>
      <c r="I47" s="130"/>
      <c r="J47" s="130"/>
      <c r="K47" s="130"/>
      <c r="L47" s="131"/>
      <c r="M47" s="70"/>
    </row>
    <row r="48" spans="1:13" ht="15" x14ac:dyDescent="0.2">
      <c r="A48" s="70"/>
      <c r="B48" s="129"/>
      <c r="C48" s="130"/>
      <c r="D48" s="130"/>
      <c r="E48" s="130"/>
      <c r="F48" s="130"/>
      <c r="G48" s="130"/>
      <c r="H48" s="130"/>
      <c r="I48" s="130"/>
      <c r="J48" s="130"/>
      <c r="K48" s="130"/>
      <c r="L48" s="131"/>
      <c r="M48" s="70"/>
    </row>
    <row r="49" spans="1:13" ht="15" x14ac:dyDescent="0.2">
      <c r="A49" s="70"/>
      <c r="B49" s="129"/>
      <c r="C49" s="130"/>
      <c r="D49" s="130"/>
      <c r="E49" s="130"/>
      <c r="F49" s="130"/>
      <c r="G49" s="130"/>
      <c r="H49" s="130"/>
      <c r="I49" s="130"/>
      <c r="J49" s="130"/>
      <c r="K49" s="130"/>
      <c r="L49" s="131"/>
      <c r="M49" s="70"/>
    </row>
    <row r="50" spans="1:13" ht="15" x14ac:dyDescent="0.2">
      <c r="A50" s="70"/>
      <c r="B50" s="129"/>
      <c r="C50" s="130"/>
      <c r="D50" s="130"/>
      <c r="E50" s="130"/>
      <c r="F50" s="130"/>
      <c r="G50" s="130"/>
      <c r="H50" s="130"/>
      <c r="I50" s="130"/>
      <c r="J50" s="130"/>
      <c r="K50" s="130"/>
      <c r="L50" s="131"/>
      <c r="M50" s="70"/>
    </row>
    <row r="51" spans="1:13" ht="15" x14ac:dyDescent="0.2">
      <c r="A51" s="70"/>
      <c r="B51" s="129"/>
      <c r="C51" s="130"/>
      <c r="D51" s="130"/>
      <c r="E51" s="130"/>
      <c r="F51" s="130"/>
      <c r="G51" s="130"/>
      <c r="H51" s="130"/>
      <c r="I51" s="130"/>
      <c r="J51" s="130"/>
      <c r="K51" s="130"/>
      <c r="L51" s="131"/>
      <c r="M51" s="70"/>
    </row>
    <row r="52" spans="1:13" ht="15.75" thickBot="1" x14ac:dyDescent="0.25">
      <c r="A52" s="70"/>
      <c r="B52" s="188"/>
      <c r="C52" s="189"/>
      <c r="D52" s="189"/>
      <c r="E52" s="189"/>
      <c r="F52" s="189"/>
      <c r="G52" s="189"/>
      <c r="H52" s="189"/>
      <c r="I52" s="189"/>
      <c r="J52" s="189"/>
      <c r="K52" s="189"/>
      <c r="L52" s="190"/>
      <c r="M52" s="70"/>
    </row>
    <row r="53" spans="1:13" ht="12" customHeight="1" thickTop="1" x14ac:dyDescent="0.2">
      <c r="A53" s="70"/>
      <c r="B53" s="113" t="s">
        <v>35</v>
      </c>
      <c r="C53" s="114"/>
      <c r="D53" s="114"/>
      <c r="E53" s="114"/>
      <c r="F53" s="114"/>
      <c r="G53" s="114"/>
      <c r="H53" s="114"/>
      <c r="I53" s="114"/>
      <c r="J53" s="114"/>
      <c r="K53" s="114"/>
      <c r="L53" s="115"/>
      <c r="M53" s="70"/>
    </row>
    <row r="54" spans="1:13" ht="5.25" customHeight="1" x14ac:dyDescent="0.2">
      <c r="A54" s="70"/>
      <c r="B54" s="116"/>
      <c r="C54" s="117"/>
      <c r="D54" s="117"/>
      <c r="E54" s="117"/>
      <c r="F54" s="117"/>
      <c r="G54" s="117"/>
      <c r="H54" s="117"/>
      <c r="I54" s="117"/>
      <c r="J54" s="117"/>
      <c r="K54" s="117"/>
      <c r="L54" s="118"/>
      <c r="M54" s="70"/>
    </row>
    <row r="55" spans="1:13" ht="15.75" thickBot="1" x14ac:dyDescent="0.25">
      <c r="A55" s="70"/>
      <c r="B55" s="119"/>
      <c r="C55" s="120"/>
      <c r="D55" s="120"/>
      <c r="E55" s="120"/>
      <c r="F55" s="120"/>
      <c r="G55" s="120"/>
      <c r="H55" s="120"/>
      <c r="I55" s="120"/>
      <c r="J55" s="120"/>
      <c r="K55" s="120"/>
      <c r="L55" s="121"/>
      <c r="M55" s="70"/>
    </row>
    <row r="56" spans="1:13" ht="15.75" thickTop="1" x14ac:dyDescent="0.2">
      <c r="A56" s="70"/>
      <c r="B56" s="141" t="s">
        <v>60</v>
      </c>
      <c r="C56" s="141"/>
      <c r="D56" s="70"/>
      <c r="E56" s="70"/>
      <c r="F56" s="70"/>
      <c r="G56" s="70"/>
      <c r="H56" s="70"/>
      <c r="I56" s="70"/>
      <c r="J56" s="70"/>
      <c r="K56" s="70"/>
      <c r="L56" s="70"/>
      <c r="M56" s="70"/>
    </row>
  </sheetData>
  <mergeCells count="33">
    <mergeCell ref="B53:L55"/>
    <mergeCell ref="B21:L25"/>
    <mergeCell ref="B28:L31"/>
    <mergeCell ref="B34:F37"/>
    <mergeCell ref="H34:L37"/>
    <mergeCell ref="D39:I40"/>
    <mergeCell ref="B44:L52"/>
    <mergeCell ref="B38:C38"/>
    <mergeCell ref="D38:I38"/>
    <mergeCell ref="J38:L38"/>
    <mergeCell ref="B39:C40"/>
    <mergeCell ref="J39:L40"/>
    <mergeCell ref="B42:C43"/>
    <mergeCell ref="B15:F15"/>
    <mergeCell ref="B16:F16"/>
    <mergeCell ref="B19:L20"/>
    <mergeCell ref="B26:L27"/>
    <mergeCell ref="B32:F33"/>
    <mergeCell ref="H32:L33"/>
    <mergeCell ref="B9:F9"/>
    <mergeCell ref="H9:L11"/>
    <mergeCell ref="B10:C11"/>
    <mergeCell ref="D10:F11"/>
    <mergeCell ref="B13:F13"/>
    <mergeCell ref="B14:F14"/>
    <mergeCell ref="B2:F2"/>
    <mergeCell ref="H2:L3"/>
    <mergeCell ref="B3:B5"/>
    <mergeCell ref="C3:F5"/>
    <mergeCell ref="H4:L5"/>
    <mergeCell ref="H6:L7"/>
    <mergeCell ref="B7:B8"/>
    <mergeCell ref="C7:F8"/>
  </mergeCells>
  <pageMargins left="0.23622047244094491" right="0.23622047244094491" top="0" bottom="0.74803149606299213" header="0.11811023622047245" footer="0.31496062992125984"/>
  <pageSetup paperSize="9" scale="99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1C689-1F4C-4CA0-8926-9BCD04E836B9}">
  <sheetPr>
    <tabColor theme="4" tint="-0.249977111117893"/>
    <pageSetUpPr fitToPage="1"/>
  </sheetPr>
  <dimension ref="A1:M56"/>
  <sheetViews>
    <sheetView workbookViewId="0">
      <selection activeCell="H6" sqref="H6:L7"/>
    </sheetView>
  </sheetViews>
  <sheetFormatPr defaultRowHeight="12.75" x14ac:dyDescent="0.2"/>
  <cols>
    <col min="1" max="1" width="1.85546875" customWidth="1"/>
    <col min="2" max="6" width="10.140625" customWidth="1"/>
    <col min="7" max="7" width="1.42578125" customWidth="1"/>
    <col min="8" max="8" width="6.28515625" customWidth="1"/>
    <col min="9" max="11" width="8.42578125" customWidth="1"/>
    <col min="12" max="12" width="14" customWidth="1"/>
    <col min="13" max="13" width="2.85546875" customWidth="1"/>
  </cols>
  <sheetData>
    <row r="1" spans="1:13" ht="15" x14ac:dyDescent="0.2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3" ht="15.75" x14ac:dyDescent="0.2">
      <c r="A2" s="70"/>
      <c r="B2" s="53" t="s">
        <v>37</v>
      </c>
      <c r="C2" s="71"/>
      <c r="D2" s="71"/>
      <c r="E2" s="71"/>
      <c r="F2" s="72"/>
      <c r="G2" s="73"/>
      <c r="H2" s="132" t="str">
        <f>'Dados do Exame'!C3</f>
        <v>Rafael Costa de Medina Coeli</v>
      </c>
      <c r="I2" s="133"/>
      <c r="J2" s="133"/>
      <c r="K2" s="133"/>
      <c r="L2" s="134"/>
      <c r="M2" s="70"/>
    </row>
    <row r="3" spans="1:13" ht="18.75" customHeight="1" x14ac:dyDescent="0.2">
      <c r="A3" s="70"/>
      <c r="B3" s="76" t="e" vm="1">
        <v>#VALUE!</v>
      </c>
      <c r="C3" s="54" t="s">
        <v>36</v>
      </c>
      <c r="D3" s="54"/>
      <c r="E3" s="54"/>
      <c r="F3" s="58"/>
      <c r="G3" s="73"/>
      <c r="H3" s="135"/>
      <c r="I3" s="136"/>
      <c r="J3" s="136"/>
      <c r="K3" s="136"/>
      <c r="L3" s="137"/>
      <c r="M3" s="70"/>
    </row>
    <row r="4" spans="1:13" ht="12.75" customHeight="1" x14ac:dyDescent="0.2">
      <c r="A4" s="70"/>
      <c r="B4" s="76"/>
      <c r="C4" s="54"/>
      <c r="D4" s="54"/>
      <c r="E4" s="54"/>
      <c r="F4" s="58"/>
      <c r="G4" s="78"/>
      <c r="H4" s="135">
        <f>'Dados do Exame'!C4</f>
        <v>123456</v>
      </c>
      <c r="I4" s="136"/>
      <c r="J4" s="136"/>
      <c r="K4" s="136"/>
      <c r="L4" s="137"/>
      <c r="M4" s="70"/>
    </row>
    <row r="5" spans="1:13" ht="12.75" customHeight="1" x14ac:dyDescent="0.2">
      <c r="A5" s="70"/>
      <c r="B5" s="80"/>
      <c r="C5" s="59"/>
      <c r="D5" s="59"/>
      <c r="E5" s="59"/>
      <c r="F5" s="60"/>
      <c r="G5" s="78"/>
      <c r="H5" s="135"/>
      <c r="I5" s="136"/>
      <c r="J5" s="136"/>
      <c r="K5" s="136"/>
      <c r="L5" s="137"/>
      <c r="M5" s="70"/>
    </row>
    <row r="6" spans="1:13" ht="7.5" customHeight="1" x14ac:dyDescent="0.2">
      <c r="A6" s="70"/>
      <c r="B6" s="70"/>
      <c r="C6" s="70"/>
      <c r="D6" s="70"/>
      <c r="E6" s="70"/>
      <c r="F6" s="70"/>
      <c r="G6" s="70"/>
      <c r="H6" s="191">
        <f>'Dados do Exame'!C6</f>
        <v>36872</v>
      </c>
      <c r="I6" s="192"/>
      <c r="J6" s="192"/>
      <c r="K6" s="192"/>
      <c r="L6" s="193"/>
      <c r="M6" s="70"/>
    </row>
    <row r="7" spans="1:13" ht="15" x14ac:dyDescent="0.2">
      <c r="A7" s="70"/>
      <c r="B7" s="69" t="s">
        <v>52</v>
      </c>
      <c r="C7" s="81" t="s">
        <v>68</v>
      </c>
      <c r="D7" s="81"/>
      <c r="E7" s="81"/>
      <c r="F7" s="82"/>
      <c r="G7" s="70"/>
      <c r="H7" s="194"/>
      <c r="I7" s="195"/>
      <c r="J7" s="195"/>
      <c r="K7" s="195"/>
      <c r="L7" s="196"/>
      <c r="M7" s="70"/>
    </row>
    <row r="8" spans="1:13" ht="7.5" customHeight="1" x14ac:dyDescent="0.2">
      <c r="A8" s="70"/>
      <c r="B8" s="111"/>
      <c r="C8" s="86"/>
      <c r="D8" s="86"/>
      <c r="E8" s="86"/>
      <c r="F8" s="87"/>
      <c r="G8" s="70"/>
      <c r="H8" s="70"/>
      <c r="I8" s="70"/>
      <c r="J8" s="70"/>
      <c r="K8" s="70"/>
      <c r="L8" s="70"/>
      <c r="M8" s="70"/>
    </row>
    <row r="9" spans="1:13" ht="9" customHeight="1" x14ac:dyDescent="0.2">
      <c r="A9" s="70"/>
      <c r="B9" s="88" t="s">
        <v>38</v>
      </c>
      <c r="C9" s="89"/>
      <c r="D9" s="89"/>
      <c r="E9" s="89"/>
      <c r="F9" s="90"/>
      <c r="G9" s="70"/>
      <c r="H9" s="53" t="s">
        <v>32</v>
      </c>
      <c r="I9" s="71"/>
      <c r="J9" s="71"/>
      <c r="K9" s="71"/>
      <c r="L9" s="72"/>
      <c r="M9" s="70"/>
    </row>
    <row r="10" spans="1:13" ht="15" x14ac:dyDescent="0.2">
      <c r="A10" s="70"/>
      <c r="B10" s="53" t="s">
        <v>39</v>
      </c>
      <c r="C10" s="71"/>
      <c r="D10" s="81" t="s">
        <v>40</v>
      </c>
      <c r="E10" s="81"/>
      <c r="F10" s="82"/>
      <c r="G10" s="70"/>
      <c r="H10" s="91"/>
      <c r="I10" s="92"/>
      <c r="J10" s="92"/>
      <c r="K10" s="92"/>
      <c r="L10" s="93"/>
      <c r="M10" s="70"/>
    </row>
    <row r="11" spans="1:13" ht="7.5" customHeight="1" x14ac:dyDescent="0.2">
      <c r="A11" s="70"/>
      <c r="B11" s="91"/>
      <c r="C11" s="92"/>
      <c r="D11" s="86"/>
      <c r="E11" s="86"/>
      <c r="F11" s="87"/>
      <c r="G11" s="70"/>
      <c r="H11" s="91"/>
      <c r="I11" s="92"/>
      <c r="J11" s="92"/>
      <c r="K11" s="92"/>
      <c r="L11" s="93"/>
      <c r="M11" s="70"/>
    </row>
    <row r="12" spans="1:13" ht="16.5" customHeight="1" x14ac:dyDescent="0.2">
      <c r="A12" s="70"/>
      <c r="B12" s="127"/>
      <c r="C12" s="122"/>
      <c r="D12" s="122"/>
      <c r="E12" s="122"/>
      <c r="F12" s="123"/>
      <c r="G12" s="70"/>
      <c r="H12" s="77"/>
      <c r="I12" s="78"/>
      <c r="J12" s="78"/>
      <c r="K12" s="78"/>
      <c r="L12" s="79"/>
      <c r="M12" s="70"/>
    </row>
    <row r="13" spans="1:13" ht="16.5" customHeight="1" x14ac:dyDescent="0.25">
      <c r="A13" s="70"/>
      <c r="B13" s="94" t="s">
        <v>69</v>
      </c>
      <c r="C13" s="95"/>
      <c r="D13" s="95"/>
      <c r="E13" s="95"/>
      <c r="F13" s="96"/>
      <c r="G13" s="70"/>
      <c r="H13" s="128"/>
      <c r="I13" s="97" t="s">
        <v>45</v>
      </c>
      <c r="J13" s="97"/>
      <c r="K13" s="97"/>
      <c r="L13" s="98"/>
      <c r="M13" s="70"/>
    </row>
    <row r="14" spans="1:13" ht="16.5" customHeight="1" x14ac:dyDescent="0.25">
      <c r="A14" s="70"/>
      <c r="B14" s="94"/>
      <c r="C14" s="95"/>
      <c r="D14" s="95"/>
      <c r="E14" s="95"/>
      <c r="F14" s="96"/>
      <c r="G14" s="70"/>
      <c r="H14" s="128" t="s">
        <v>59</v>
      </c>
      <c r="I14" s="97" t="s">
        <v>46</v>
      </c>
      <c r="J14" s="97"/>
      <c r="K14" s="97"/>
      <c r="L14" s="98"/>
      <c r="M14" s="70"/>
    </row>
    <row r="15" spans="1:13" ht="16.5" customHeight="1" x14ac:dyDescent="0.25">
      <c r="A15" s="70"/>
      <c r="B15" s="94"/>
      <c r="C15" s="95"/>
      <c r="D15" s="95"/>
      <c r="E15" s="95"/>
      <c r="F15" s="96"/>
      <c r="G15" s="70"/>
      <c r="H15" s="77"/>
      <c r="I15" s="97" t="s">
        <v>47</v>
      </c>
      <c r="J15" s="97"/>
      <c r="K15" s="97"/>
      <c r="L15" s="98"/>
      <c r="M15" s="70"/>
    </row>
    <row r="16" spans="1:13" ht="16.5" customHeight="1" x14ac:dyDescent="0.25">
      <c r="A16" s="70"/>
      <c r="B16" s="94"/>
      <c r="C16" s="95"/>
      <c r="D16" s="95"/>
      <c r="E16" s="95"/>
      <c r="F16" s="96"/>
      <c r="G16" s="70"/>
      <c r="H16" s="77"/>
      <c r="I16" s="97" t="s">
        <v>48</v>
      </c>
      <c r="J16" s="97"/>
      <c r="K16" s="97"/>
      <c r="L16" s="98"/>
      <c r="M16" s="70"/>
    </row>
    <row r="17" spans="1:13" ht="6" customHeight="1" x14ac:dyDescent="0.2">
      <c r="A17" s="70"/>
      <c r="B17" s="83"/>
      <c r="C17" s="84"/>
      <c r="D17" s="84"/>
      <c r="E17" s="84"/>
      <c r="F17" s="85"/>
      <c r="G17" s="70"/>
      <c r="H17" s="83"/>
      <c r="I17" s="84"/>
      <c r="J17" s="84"/>
      <c r="K17" s="84"/>
      <c r="L17" s="85"/>
      <c r="M17" s="70"/>
    </row>
    <row r="18" spans="1:13" ht="15" x14ac:dyDescent="0.2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</row>
    <row r="19" spans="1:13" ht="15" x14ac:dyDescent="0.2">
      <c r="A19" s="70"/>
      <c r="B19" s="69" t="s">
        <v>54</v>
      </c>
      <c r="C19" s="99"/>
      <c r="D19" s="99"/>
      <c r="E19" s="99"/>
      <c r="F19" s="99"/>
      <c r="G19" s="99"/>
      <c r="H19" s="99"/>
      <c r="I19" s="99"/>
      <c r="J19" s="99"/>
      <c r="K19" s="99"/>
      <c r="L19" s="100"/>
      <c r="M19" s="70"/>
    </row>
    <row r="20" spans="1:13" ht="15" x14ac:dyDescent="0.2">
      <c r="A20" s="70"/>
      <c r="B20" s="101"/>
      <c r="C20" s="102"/>
      <c r="D20" s="102"/>
      <c r="E20" s="102"/>
      <c r="F20" s="102"/>
      <c r="G20" s="102"/>
      <c r="H20" s="102"/>
      <c r="I20" s="102"/>
      <c r="J20" s="102"/>
      <c r="K20" s="102"/>
      <c r="L20" s="103"/>
      <c r="M20" s="70"/>
    </row>
    <row r="21" spans="1:13" ht="15.75" customHeight="1" x14ac:dyDescent="0.2">
      <c r="A21" s="70"/>
      <c r="B21" s="91" t="str">
        <f>'Dados do Exame'!C8</f>
        <v>Tabagista</v>
      </c>
      <c r="C21" s="92"/>
      <c r="D21" s="92"/>
      <c r="E21" s="92"/>
      <c r="F21" s="92"/>
      <c r="G21" s="92"/>
      <c r="H21" s="92"/>
      <c r="I21" s="92"/>
      <c r="J21" s="92"/>
      <c r="K21" s="92"/>
      <c r="L21" s="93"/>
      <c r="M21" s="70"/>
    </row>
    <row r="22" spans="1:13" ht="15" x14ac:dyDescent="0.2">
      <c r="A22" s="70"/>
      <c r="B22" s="91"/>
      <c r="C22" s="92"/>
      <c r="D22" s="92"/>
      <c r="E22" s="92"/>
      <c r="F22" s="92"/>
      <c r="G22" s="92"/>
      <c r="H22" s="92"/>
      <c r="I22" s="92"/>
      <c r="J22" s="92"/>
      <c r="K22" s="92"/>
      <c r="L22" s="93"/>
      <c r="M22" s="70"/>
    </row>
    <row r="23" spans="1:13" ht="15" x14ac:dyDescent="0.2">
      <c r="A23" s="70"/>
      <c r="B23" s="91"/>
      <c r="C23" s="92"/>
      <c r="D23" s="92"/>
      <c r="E23" s="92"/>
      <c r="F23" s="92"/>
      <c r="G23" s="92"/>
      <c r="H23" s="92"/>
      <c r="I23" s="92"/>
      <c r="J23" s="92"/>
      <c r="K23" s="92"/>
      <c r="L23" s="93"/>
      <c r="M23" s="70"/>
    </row>
    <row r="24" spans="1:13" ht="15" x14ac:dyDescent="0.2">
      <c r="A24" s="70"/>
      <c r="B24" s="91"/>
      <c r="C24" s="92"/>
      <c r="D24" s="92"/>
      <c r="E24" s="92"/>
      <c r="F24" s="92"/>
      <c r="G24" s="92"/>
      <c r="H24" s="92"/>
      <c r="I24" s="92"/>
      <c r="J24" s="92"/>
      <c r="K24" s="92"/>
      <c r="L24" s="93"/>
      <c r="M24" s="70"/>
    </row>
    <row r="25" spans="1:13" ht="15" x14ac:dyDescent="0.2">
      <c r="A25" s="70"/>
      <c r="B25" s="107"/>
      <c r="C25" s="109"/>
      <c r="D25" s="109"/>
      <c r="E25" s="109"/>
      <c r="F25" s="109"/>
      <c r="G25" s="109"/>
      <c r="H25" s="109"/>
      <c r="I25" s="109"/>
      <c r="J25" s="109"/>
      <c r="K25" s="109"/>
      <c r="L25" s="108"/>
      <c r="M25" s="70"/>
    </row>
    <row r="26" spans="1:13" ht="15" x14ac:dyDescent="0.2">
      <c r="A26" s="70"/>
      <c r="B26" s="69" t="s">
        <v>50</v>
      </c>
      <c r="C26" s="99"/>
      <c r="D26" s="99"/>
      <c r="E26" s="99"/>
      <c r="F26" s="99"/>
      <c r="G26" s="99"/>
      <c r="H26" s="99"/>
      <c r="I26" s="99"/>
      <c r="J26" s="99"/>
      <c r="K26" s="99"/>
      <c r="L26" s="100"/>
      <c r="M26" s="70"/>
    </row>
    <row r="27" spans="1:13" ht="15" x14ac:dyDescent="0.2">
      <c r="A27" s="70"/>
      <c r="B27" s="101"/>
      <c r="C27" s="102"/>
      <c r="D27" s="102"/>
      <c r="E27" s="102"/>
      <c r="F27" s="102"/>
      <c r="G27" s="102"/>
      <c r="H27" s="102"/>
      <c r="I27" s="102"/>
      <c r="J27" s="102"/>
      <c r="K27" s="102"/>
      <c r="L27" s="103"/>
      <c r="M27" s="70"/>
    </row>
    <row r="28" spans="1:13" ht="15.75" customHeight="1" x14ac:dyDescent="0.2">
      <c r="A28" s="70"/>
      <c r="B28" s="91"/>
      <c r="C28" s="92"/>
      <c r="D28" s="92"/>
      <c r="E28" s="92"/>
      <c r="F28" s="92"/>
      <c r="G28" s="92"/>
      <c r="H28" s="92"/>
      <c r="I28" s="92"/>
      <c r="J28" s="92"/>
      <c r="K28" s="92"/>
      <c r="L28" s="93"/>
      <c r="M28" s="70"/>
    </row>
    <row r="29" spans="1:13" ht="15" x14ac:dyDescent="0.2">
      <c r="A29" s="70"/>
      <c r="B29" s="91"/>
      <c r="C29" s="92"/>
      <c r="D29" s="92"/>
      <c r="E29" s="92"/>
      <c r="F29" s="92"/>
      <c r="G29" s="92"/>
      <c r="H29" s="92"/>
      <c r="I29" s="92"/>
      <c r="J29" s="92"/>
      <c r="K29" s="92"/>
      <c r="L29" s="93"/>
      <c r="M29" s="70"/>
    </row>
    <row r="30" spans="1:13" ht="15" x14ac:dyDescent="0.2">
      <c r="A30" s="70"/>
      <c r="B30" s="91"/>
      <c r="C30" s="92"/>
      <c r="D30" s="92"/>
      <c r="E30" s="92"/>
      <c r="F30" s="92"/>
      <c r="G30" s="92"/>
      <c r="H30" s="92"/>
      <c r="I30" s="92"/>
      <c r="J30" s="92"/>
      <c r="K30" s="92"/>
      <c r="L30" s="93"/>
      <c r="M30" s="70"/>
    </row>
    <row r="31" spans="1:13" ht="15" x14ac:dyDescent="0.2">
      <c r="A31" s="70"/>
      <c r="B31" s="107"/>
      <c r="C31" s="109"/>
      <c r="D31" s="109"/>
      <c r="E31" s="109"/>
      <c r="F31" s="109"/>
      <c r="G31" s="109"/>
      <c r="H31" s="109"/>
      <c r="I31" s="109"/>
      <c r="J31" s="109"/>
      <c r="K31" s="109"/>
      <c r="L31" s="108"/>
      <c r="M31" s="70"/>
    </row>
    <row r="32" spans="1:13" ht="15" x14ac:dyDescent="0.2">
      <c r="A32" s="70"/>
      <c r="B32" s="69" t="s">
        <v>53</v>
      </c>
      <c r="C32" s="99"/>
      <c r="D32" s="99"/>
      <c r="E32" s="99"/>
      <c r="F32" s="99"/>
      <c r="G32" s="74"/>
      <c r="H32" s="69" t="s">
        <v>51</v>
      </c>
      <c r="I32" s="99"/>
      <c r="J32" s="99"/>
      <c r="K32" s="99"/>
      <c r="L32" s="100"/>
      <c r="M32" s="70"/>
    </row>
    <row r="33" spans="1:13" ht="15" x14ac:dyDescent="0.2">
      <c r="A33" s="70"/>
      <c r="B33" s="101"/>
      <c r="C33" s="102"/>
      <c r="D33" s="102"/>
      <c r="E33" s="102"/>
      <c r="F33" s="102"/>
      <c r="G33" s="78"/>
      <c r="H33" s="101"/>
      <c r="I33" s="102"/>
      <c r="J33" s="102"/>
      <c r="K33" s="102"/>
      <c r="L33" s="103"/>
      <c r="M33" s="70"/>
    </row>
    <row r="34" spans="1:13" ht="15.75" customHeight="1" x14ac:dyDescent="0.2">
      <c r="A34" s="70"/>
      <c r="B34" s="91"/>
      <c r="C34" s="92"/>
      <c r="D34" s="92"/>
      <c r="E34" s="92"/>
      <c r="F34" s="92"/>
      <c r="G34" s="93"/>
      <c r="H34" s="91"/>
      <c r="I34" s="92"/>
      <c r="J34" s="92"/>
      <c r="K34" s="92"/>
      <c r="L34" s="93"/>
      <c r="M34" s="70"/>
    </row>
    <row r="35" spans="1:13" ht="15" x14ac:dyDescent="0.2">
      <c r="A35" s="70"/>
      <c r="B35" s="91"/>
      <c r="C35" s="92"/>
      <c r="D35" s="92"/>
      <c r="E35" s="92"/>
      <c r="F35" s="92"/>
      <c r="G35" s="93"/>
      <c r="H35" s="91"/>
      <c r="I35" s="92"/>
      <c r="J35" s="92"/>
      <c r="K35" s="92"/>
      <c r="L35" s="93"/>
      <c r="M35" s="70"/>
    </row>
    <row r="36" spans="1:13" ht="15" x14ac:dyDescent="0.2">
      <c r="A36" s="70"/>
      <c r="B36" s="91"/>
      <c r="C36" s="92"/>
      <c r="D36" s="92"/>
      <c r="E36" s="92"/>
      <c r="F36" s="92"/>
      <c r="G36" s="93"/>
      <c r="H36" s="91"/>
      <c r="I36" s="92"/>
      <c r="J36" s="92"/>
      <c r="K36" s="92"/>
      <c r="L36" s="93"/>
      <c r="M36" s="70"/>
    </row>
    <row r="37" spans="1:13" ht="15" x14ac:dyDescent="0.2">
      <c r="A37" s="70"/>
      <c r="B37" s="107"/>
      <c r="C37" s="109"/>
      <c r="D37" s="109"/>
      <c r="E37" s="109"/>
      <c r="F37" s="109"/>
      <c r="G37" s="108"/>
      <c r="H37" s="107"/>
      <c r="I37" s="109"/>
      <c r="J37" s="109"/>
      <c r="K37" s="109"/>
      <c r="L37" s="108"/>
      <c r="M37" s="70"/>
    </row>
    <row r="38" spans="1:13" ht="18" customHeight="1" x14ac:dyDescent="0.25">
      <c r="A38" s="70"/>
      <c r="B38" s="104" t="s">
        <v>41</v>
      </c>
      <c r="C38" s="105"/>
      <c r="D38" s="104" t="s">
        <v>42</v>
      </c>
      <c r="E38" s="106"/>
      <c r="F38" s="106"/>
      <c r="G38" s="106"/>
      <c r="H38" s="106"/>
      <c r="I38" s="105"/>
      <c r="J38" s="104" t="s">
        <v>43</v>
      </c>
      <c r="K38" s="106"/>
      <c r="L38" s="105"/>
      <c r="M38" s="70"/>
    </row>
    <row r="39" spans="1:13" ht="12" customHeight="1" x14ac:dyDescent="0.2">
      <c r="A39" s="70"/>
      <c r="B39" s="91" t="s">
        <v>34</v>
      </c>
      <c r="C39" s="93"/>
      <c r="D39" s="129"/>
      <c r="E39" s="130"/>
      <c r="F39" s="130"/>
      <c r="G39" s="130"/>
      <c r="H39" s="130"/>
      <c r="I39" s="131"/>
      <c r="J39" s="91" t="s">
        <v>44</v>
      </c>
      <c r="K39" s="92"/>
      <c r="L39" s="93"/>
      <c r="M39" s="70"/>
    </row>
    <row r="40" spans="1:13" ht="15" x14ac:dyDescent="0.2">
      <c r="A40" s="70"/>
      <c r="B40" s="107"/>
      <c r="C40" s="108"/>
      <c r="D40" s="138"/>
      <c r="E40" s="139"/>
      <c r="F40" s="139"/>
      <c r="G40" s="139"/>
      <c r="H40" s="139"/>
      <c r="I40" s="140"/>
      <c r="J40" s="107"/>
      <c r="K40" s="109"/>
      <c r="L40" s="108"/>
      <c r="M40" s="70"/>
    </row>
    <row r="41" spans="1:13" ht="15" x14ac:dyDescent="0.2">
      <c r="A41" s="70"/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</row>
    <row r="42" spans="1:13" ht="15" x14ac:dyDescent="0.2">
      <c r="A42" s="70"/>
      <c r="B42" s="69" t="s">
        <v>49</v>
      </c>
      <c r="C42" s="110"/>
      <c r="D42" s="74"/>
      <c r="E42" s="74"/>
      <c r="F42" s="74"/>
      <c r="G42" s="74"/>
      <c r="H42" s="74"/>
      <c r="I42" s="74"/>
      <c r="J42" s="74"/>
      <c r="K42" s="74"/>
      <c r="L42" s="75"/>
      <c r="M42" s="70"/>
    </row>
    <row r="43" spans="1:13" ht="15" x14ac:dyDescent="0.2">
      <c r="A43" s="70"/>
      <c r="B43" s="111"/>
      <c r="C43" s="112"/>
      <c r="D43" s="78"/>
      <c r="E43" s="78"/>
      <c r="F43" s="78"/>
      <c r="G43" s="78"/>
      <c r="H43" s="78"/>
      <c r="I43" s="78"/>
      <c r="J43" s="78"/>
      <c r="K43" s="78"/>
      <c r="L43" s="79"/>
      <c r="M43" s="70"/>
    </row>
    <row r="44" spans="1:13" ht="15" x14ac:dyDescent="0.2">
      <c r="A44" s="70"/>
      <c r="B44" s="129"/>
      <c r="C44" s="130"/>
      <c r="D44" s="130"/>
      <c r="E44" s="130"/>
      <c r="F44" s="130"/>
      <c r="G44" s="130"/>
      <c r="H44" s="130"/>
      <c r="I44" s="130"/>
      <c r="J44" s="130"/>
      <c r="K44" s="130"/>
      <c r="L44" s="131"/>
      <c r="M44" s="70"/>
    </row>
    <row r="45" spans="1:13" ht="15" x14ac:dyDescent="0.2">
      <c r="A45" s="70"/>
      <c r="B45" s="129"/>
      <c r="C45" s="130"/>
      <c r="D45" s="130"/>
      <c r="E45" s="130"/>
      <c r="F45" s="130"/>
      <c r="G45" s="130"/>
      <c r="H45" s="130"/>
      <c r="I45" s="130"/>
      <c r="J45" s="130"/>
      <c r="K45" s="130"/>
      <c r="L45" s="131"/>
      <c r="M45" s="70"/>
    </row>
    <row r="46" spans="1:13" ht="15" x14ac:dyDescent="0.2">
      <c r="A46" s="70"/>
      <c r="B46" s="129"/>
      <c r="C46" s="130"/>
      <c r="D46" s="130"/>
      <c r="E46" s="130"/>
      <c r="F46" s="130"/>
      <c r="G46" s="130"/>
      <c r="H46" s="130"/>
      <c r="I46" s="130"/>
      <c r="J46" s="130"/>
      <c r="K46" s="130"/>
      <c r="L46" s="131"/>
      <c r="M46" s="70"/>
    </row>
    <row r="47" spans="1:13" ht="15" x14ac:dyDescent="0.2">
      <c r="A47" s="70"/>
      <c r="B47" s="129"/>
      <c r="C47" s="130"/>
      <c r="D47" s="130"/>
      <c r="E47" s="130"/>
      <c r="F47" s="130"/>
      <c r="G47" s="130"/>
      <c r="H47" s="130"/>
      <c r="I47" s="130"/>
      <c r="J47" s="130"/>
      <c r="K47" s="130"/>
      <c r="L47" s="131"/>
      <c r="M47" s="70"/>
    </row>
    <row r="48" spans="1:13" ht="15" x14ac:dyDescent="0.2">
      <c r="A48" s="70"/>
      <c r="B48" s="129"/>
      <c r="C48" s="130"/>
      <c r="D48" s="130"/>
      <c r="E48" s="130"/>
      <c r="F48" s="130"/>
      <c r="G48" s="130"/>
      <c r="H48" s="130"/>
      <c r="I48" s="130"/>
      <c r="J48" s="130"/>
      <c r="K48" s="130"/>
      <c r="L48" s="131"/>
      <c r="M48" s="70"/>
    </row>
    <row r="49" spans="1:13" ht="15" x14ac:dyDescent="0.2">
      <c r="A49" s="70"/>
      <c r="B49" s="129"/>
      <c r="C49" s="130"/>
      <c r="D49" s="130"/>
      <c r="E49" s="130"/>
      <c r="F49" s="130"/>
      <c r="G49" s="130"/>
      <c r="H49" s="130"/>
      <c r="I49" s="130"/>
      <c r="J49" s="130"/>
      <c r="K49" s="130"/>
      <c r="L49" s="131"/>
      <c r="M49" s="70"/>
    </row>
    <row r="50" spans="1:13" ht="15" x14ac:dyDescent="0.2">
      <c r="A50" s="70"/>
      <c r="B50" s="129"/>
      <c r="C50" s="130"/>
      <c r="D50" s="130"/>
      <c r="E50" s="130"/>
      <c r="F50" s="130"/>
      <c r="G50" s="130"/>
      <c r="H50" s="130"/>
      <c r="I50" s="130"/>
      <c r="J50" s="130"/>
      <c r="K50" s="130"/>
      <c r="L50" s="131"/>
      <c r="M50" s="70"/>
    </row>
    <row r="51" spans="1:13" ht="15" x14ac:dyDescent="0.2">
      <c r="A51" s="70"/>
      <c r="B51" s="129"/>
      <c r="C51" s="130"/>
      <c r="D51" s="130"/>
      <c r="E51" s="130"/>
      <c r="F51" s="130"/>
      <c r="G51" s="130"/>
      <c r="H51" s="130"/>
      <c r="I51" s="130"/>
      <c r="J51" s="130"/>
      <c r="K51" s="130"/>
      <c r="L51" s="131"/>
      <c r="M51" s="70"/>
    </row>
    <row r="52" spans="1:13" ht="15.75" thickBot="1" x14ac:dyDescent="0.25">
      <c r="A52" s="70"/>
      <c r="B52" s="188"/>
      <c r="C52" s="189"/>
      <c r="D52" s="189"/>
      <c r="E52" s="189"/>
      <c r="F52" s="189"/>
      <c r="G52" s="189"/>
      <c r="H52" s="189"/>
      <c r="I52" s="189"/>
      <c r="J52" s="189"/>
      <c r="K52" s="189"/>
      <c r="L52" s="190"/>
      <c r="M52" s="70"/>
    </row>
    <row r="53" spans="1:13" ht="12" customHeight="1" thickTop="1" x14ac:dyDescent="0.2">
      <c r="A53" s="70"/>
      <c r="B53" s="113" t="s">
        <v>35</v>
      </c>
      <c r="C53" s="114"/>
      <c r="D53" s="114"/>
      <c r="E53" s="114"/>
      <c r="F53" s="114"/>
      <c r="G53" s="114"/>
      <c r="H53" s="114"/>
      <c r="I53" s="114"/>
      <c r="J53" s="114"/>
      <c r="K53" s="114"/>
      <c r="L53" s="115"/>
      <c r="M53" s="70"/>
    </row>
    <row r="54" spans="1:13" ht="5.25" customHeight="1" x14ac:dyDescent="0.2">
      <c r="A54" s="70"/>
      <c r="B54" s="116"/>
      <c r="C54" s="117"/>
      <c r="D54" s="117"/>
      <c r="E54" s="117"/>
      <c r="F54" s="117"/>
      <c r="G54" s="117"/>
      <c r="H54" s="117"/>
      <c r="I54" s="117"/>
      <c r="J54" s="117"/>
      <c r="K54" s="117"/>
      <c r="L54" s="118"/>
      <c r="M54" s="70"/>
    </row>
    <row r="55" spans="1:13" ht="15.75" thickBot="1" x14ac:dyDescent="0.25">
      <c r="A55" s="70"/>
      <c r="B55" s="119"/>
      <c r="C55" s="120"/>
      <c r="D55" s="120"/>
      <c r="E55" s="120"/>
      <c r="F55" s="120"/>
      <c r="G55" s="120"/>
      <c r="H55" s="120"/>
      <c r="I55" s="120"/>
      <c r="J55" s="120"/>
      <c r="K55" s="120"/>
      <c r="L55" s="121"/>
      <c r="M55" s="70"/>
    </row>
    <row r="56" spans="1:13" ht="15.75" thickTop="1" x14ac:dyDescent="0.2">
      <c r="A56" s="70"/>
      <c r="B56" s="141" t="s">
        <v>60</v>
      </c>
      <c r="C56" s="141"/>
      <c r="D56" s="70"/>
      <c r="E56" s="70"/>
      <c r="F56" s="70"/>
      <c r="G56" s="70"/>
      <c r="H56" s="70"/>
      <c r="I56" s="70"/>
      <c r="J56" s="70"/>
      <c r="K56" s="70"/>
      <c r="L56" s="70"/>
      <c r="M56" s="70"/>
    </row>
  </sheetData>
  <mergeCells count="33">
    <mergeCell ref="B53:L55"/>
    <mergeCell ref="B21:L25"/>
    <mergeCell ref="B28:L31"/>
    <mergeCell ref="B34:G37"/>
    <mergeCell ref="H34:L37"/>
    <mergeCell ref="B44:L52"/>
    <mergeCell ref="D39:I40"/>
    <mergeCell ref="B38:C38"/>
    <mergeCell ref="D38:I38"/>
    <mergeCell ref="J38:L38"/>
    <mergeCell ref="B39:C40"/>
    <mergeCell ref="J39:L40"/>
    <mergeCell ref="B42:C43"/>
    <mergeCell ref="B15:F15"/>
    <mergeCell ref="B16:F16"/>
    <mergeCell ref="B19:L20"/>
    <mergeCell ref="B26:L27"/>
    <mergeCell ref="B32:F33"/>
    <mergeCell ref="H32:L33"/>
    <mergeCell ref="B9:F9"/>
    <mergeCell ref="H9:L11"/>
    <mergeCell ref="B10:C11"/>
    <mergeCell ref="D10:F11"/>
    <mergeCell ref="B13:F13"/>
    <mergeCell ref="B14:F14"/>
    <mergeCell ref="B2:F2"/>
    <mergeCell ref="H2:L3"/>
    <mergeCell ref="B3:B5"/>
    <mergeCell ref="C3:F5"/>
    <mergeCell ref="H4:L5"/>
    <mergeCell ref="H6:L7"/>
    <mergeCell ref="B7:B8"/>
    <mergeCell ref="C7:F8"/>
  </mergeCells>
  <pageMargins left="0.23622047244094491" right="0.23622047244094491" top="0" bottom="0.74803149606299213" header="0.11811023622047245" footer="0.31496062992125984"/>
  <pageSetup paperSize="9" scale="99" orientation="portrait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260AE-7473-48D6-9314-30E5142CA1CB}">
  <sheetPr>
    <tabColor theme="4" tint="-0.249977111117893"/>
    <pageSetUpPr fitToPage="1"/>
  </sheetPr>
  <dimension ref="A1:M56"/>
  <sheetViews>
    <sheetView workbookViewId="0">
      <selection activeCell="H6" sqref="H6:L7"/>
    </sheetView>
  </sheetViews>
  <sheetFormatPr defaultRowHeight="12.75" x14ac:dyDescent="0.2"/>
  <cols>
    <col min="1" max="1" width="1.85546875" customWidth="1"/>
    <col min="2" max="6" width="10.140625" customWidth="1"/>
    <col min="7" max="7" width="1.42578125" customWidth="1"/>
    <col min="8" max="8" width="6.28515625" customWidth="1"/>
    <col min="9" max="11" width="8.42578125" customWidth="1"/>
    <col min="12" max="12" width="14" customWidth="1"/>
    <col min="13" max="13" width="2.85546875" customWidth="1"/>
  </cols>
  <sheetData>
    <row r="1" spans="1:13" ht="15" x14ac:dyDescent="0.2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3" ht="15.75" x14ac:dyDescent="0.2">
      <c r="A2" s="70"/>
      <c r="B2" s="53" t="s">
        <v>37</v>
      </c>
      <c r="C2" s="71"/>
      <c r="D2" s="71"/>
      <c r="E2" s="71"/>
      <c r="F2" s="72"/>
      <c r="G2" s="73"/>
      <c r="H2" s="132" t="str">
        <f>'Dados do Exame'!C3</f>
        <v>Rafael Costa de Medina Coeli</v>
      </c>
      <c r="I2" s="133"/>
      <c r="J2" s="133"/>
      <c r="K2" s="133"/>
      <c r="L2" s="134"/>
      <c r="M2" s="70"/>
    </row>
    <row r="3" spans="1:13" ht="18.75" customHeight="1" x14ac:dyDescent="0.2">
      <c r="A3" s="70"/>
      <c r="B3" s="76" t="e" vm="1">
        <v>#VALUE!</v>
      </c>
      <c r="C3" s="54" t="s">
        <v>36</v>
      </c>
      <c r="D3" s="54"/>
      <c r="E3" s="54"/>
      <c r="F3" s="58"/>
      <c r="G3" s="73"/>
      <c r="H3" s="135"/>
      <c r="I3" s="136"/>
      <c r="J3" s="136"/>
      <c r="K3" s="136"/>
      <c r="L3" s="137"/>
      <c r="M3" s="70"/>
    </row>
    <row r="4" spans="1:13" ht="12.75" customHeight="1" x14ac:dyDescent="0.2">
      <c r="A4" s="70"/>
      <c r="B4" s="76"/>
      <c r="C4" s="54"/>
      <c r="D4" s="54"/>
      <c r="E4" s="54"/>
      <c r="F4" s="58"/>
      <c r="G4" s="78"/>
      <c r="H4" s="135">
        <f>'Dados do Exame'!C4</f>
        <v>123456</v>
      </c>
      <c r="I4" s="136"/>
      <c r="J4" s="136"/>
      <c r="K4" s="136"/>
      <c r="L4" s="137"/>
      <c r="M4" s="70"/>
    </row>
    <row r="5" spans="1:13" ht="12.75" customHeight="1" x14ac:dyDescent="0.2">
      <c r="A5" s="70"/>
      <c r="B5" s="80"/>
      <c r="C5" s="59"/>
      <c r="D5" s="59"/>
      <c r="E5" s="59"/>
      <c r="F5" s="60"/>
      <c r="G5" s="78"/>
      <c r="H5" s="135"/>
      <c r="I5" s="136"/>
      <c r="J5" s="136"/>
      <c r="K5" s="136"/>
      <c r="L5" s="137"/>
      <c r="M5" s="70"/>
    </row>
    <row r="6" spans="1:13" ht="7.5" customHeight="1" x14ac:dyDescent="0.2">
      <c r="A6" s="70"/>
      <c r="B6" s="70"/>
      <c r="C6" s="70"/>
      <c r="D6" s="70"/>
      <c r="E6" s="70"/>
      <c r="F6" s="70"/>
      <c r="G6" s="70"/>
      <c r="H6" s="191">
        <f>'Dados do Exame'!C6</f>
        <v>36872</v>
      </c>
      <c r="I6" s="192"/>
      <c r="J6" s="192"/>
      <c r="K6" s="192"/>
      <c r="L6" s="193"/>
      <c r="M6" s="70"/>
    </row>
    <row r="7" spans="1:13" ht="15" x14ac:dyDescent="0.2">
      <c r="A7" s="70"/>
      <c r="B7" s="69" t="s">
        <v>52</v>
      </c>
      <c r="C7" s="81" t="s">
        <v>58</v>
      </c>
      <c r="D7" s="81"/>
      <c r="E7" s="81"/>
      <c r="F7" s="82"/>
      <c r="G7" s="70"/>
      <c r="H7" s="194"/>
      <c r="I7" s="195"/>
      <c r="J7" s="195"/>
      <c r="K7" s="195"/>
      <c r="L7" s="196"/>
      <c r="M7" s="70"/>
    </row>
    <row r="8" spans="1:13" ht="7.5" customHeight="1" x14ac:dyDescent="0.2">
      <c r="A8" s="70"/>
      <c r="B8" s="111"/>
      <c r="C8" s="86"/>
      <c r="D8" s="86"/>
      <c r="E8" s="86"/>
      <c r="F8" s="87"/>
      <c r="G8" s="70"/>
      <c r="H8" s="70"/>
      <c r="I8" s="70"/>
      <c r="J8" s="70"/>
      <c r="K8" s="70"/>
      <c r="L8" s="70"/>
      <c r="M8" s="70"/>
    </row>
    <row r="9" spans="1:13" ht="9" customHeight="1" x14ac:dyDescent="0.2">
      <c r="A9" s="70"/>
      <c r="B9" s="88" t="s">
        <v>38</v>
      </c>
      <c r="C9" s="89"/>
      <c r="D9" s="89"/>
      <c r="E9" s="89"/>
      <c r="F9" s="90"/>
      <c r="G9" s="70"/>
      <c r="H9" s="53" t="s">
        <v>32</v>
      </c>
      <c r="I9" s="71"/>
      <c r="J9" s="71"/>
      <c r="K9" s="71"/>
      <c r="L9" s="72"/>
      <c r="M9" s="70"/>
    </row>
    <row r="10" spans="1:13" ht="15" x14ac:dyDescent="0.2">
      <c r="A10" s="70"/>
      <c r="B10" s="53" t="s">
        <v>39</v>
      </c>
      <c r="C10" s="71"/>
      <c r="D10" s="81" t="s">
        <v>40</v>
      </c>
      <c r="E10" s="81"/>
      <c r="F10" s="82"/>
      <c r="G10" s="70"/>
      <c r="H10" s="91"/>
      <c r="I10" s="92"/>
      <c r="J10" s="92"/>
      <c r="K10" s="92"/>
      <c r="L10" s="93"/>
      <c r="M10" s="70"/>
    </row>
    <row r="11" spans="1:13" ht="7.5" customHeight="1" x14ac:dyDescent="0.2">
      <c r="A11" s="70"/>
      <c r="B11" s="91"/>
      <c r="C11" s="92"/>
      <c r="D11" s="86"/>
      <c r="E11" s="86"/>
      <c r="F11" s="87"/>
      <c r="G11" s="70"/>
      <c r="H11" s="91"/>
      <c r="I11" s="92"/>
      <c r="J11" s="92"/>
      <c r="K11" s="92"/>
      <c r="L11" s="93"/>
      <c r="M11" s="70"/>
    </row>
    <row r="12" spans="1:13" ht="16.5" customHeight="1" x14ac:dyDescent="0.2">
      <c r="A12" s="70"/>
      <c r="B12" s="127"/>
      <c r="C12" s="122"/>
      <c r="D12" s="122"/>
      <c r="E12" s="122"/>
      <c r="F12" s="123"/>
      <c r="G12" s="70"/>
      <c r="H12" s="77"/>
      <c r="I12" s="78"/>
      <c r="J12" s="78"/>
      <c r="K12" s="78"/>
      <c r="L12" s="79"/>
      <c r="M12" s="70"/>
    </row>
    <row r="13" spans="1:13" ht="16.5" customHeight="1" x14ac:dyDescent="0.25">
      <c r="A13" s="70"/>
      <c r="B13" s="94" t="s">
        <v>67</v>
      </c>
      <c r="C13" s="95"/>
      <c r="D13" s="95"/>
      <c r="E13" s="95"/>
      <c r="F13" s="96"/>
      <c r="G13" s="70"/>
      <c r="H13" s="128"/>
      <c r="I13" s="97" t="s">
        <v>45</v>
      </c>
      <c r="J13" s="97"/>
      <c r="K13" s="97"/>
      <c r="L13" s="98"/>
      <c r="M13" s="70"/>
    </row>
    <row r="14" spans="1:13" ht="16.5" customHeight="1" x14ac:dyDescent="0.25">
      <c r="A14" s="70"/>
      <c r="B14" s="94"/>
      <c r="C14" s="95"/>
      <c r="D14" s="95"/>
      <c r="E14" s="95"/>
      <c r="F14" s="96"/>
      <c r="G14" s="70"/>
      <c r="H14" s="128" t="s">
        <v>59</v>
      </c>
      <c r="I14" s="97" t="s">
        <v>46</v>
      </c>
      <c r="J14" s="97"/>
      <c r="K14" s="97"/>
      <c r="L14" s="98"/>
      <c r="M14" s="70"/>
    </row>
    <row r="15" spans="1:13" ht="16.5" customHeight="1" x14ac:dyDescent="0.25">
      <c r="A15" s="70"/>
      <c r="B15" s="94"/>
      <c r="C15" s="95"/>
      <c r="D15" s="95"/>
      <c r="E15" s="95"/>
      <c r="F15" s="96"/>
      <c r="G15" s="70"/>
      <c r="H15" s="77"/>
      <c r="I15" s="97" t="s">
        <v>47</v>
      </c>
      <c r="J15" s="97"/>
      <c r="K15" s="97"/>
      <c r="L15" s="98"/>
      <c r="M15" s="70"/>
    </row>
    <row r="16" spans="1:13" ht="16.5" customHeight="1" x14ac:dyDescent="0.25">
      <c r="A16" s="70"/>
      <c r="B16" s="94"/>
      <c r="C16" s="95"/>
      <c r="D16" s="95"/>
      <c r="E16" s="95"/>
      <c r="F16" s="96"/>
      <c r="G16" s="70"/>
      <c r="H16" s="77"/>
      <c r="I16" s="97" t="s">
        <v>48</v>
      </c>
      <c r="J16" s="97"/>
      <c r="K16" s="97"/>
      <c r="L16" s="98"/>
      <c r="M16" s="70"/>
    </row>
    <row r="17" spans="1:13" ht="6" customHeight="1" x14ac:dyDescent="0.2">
      <c r="A17" s="70"/>
      <c r="B17" s="83"/>
      <c r="C17" s="84"/>
      <c r="D17" s="84"/>
      <c r="E17" s="84"/>
      <c r="F17" s="85"/>
      <c r="G17" s="70"/>
      <c r="H17" s="83"/>
      <c r="I17" s="84"/>
      <c r="J17" s="84"/>
      <c r="K17" s="84"/>
      <c r="L17" s="85"/>
      <c r="M17" s="70"/>
    </row>
    <row r="18" spans="1:13" ht="15" x14ac:dyDescent="0.2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</row>
    <row r="19" spans="1:13" ht="15" x14ac:dyDescent="0.2">
      <c r="A19" s="70"/>
      <c r="B19" s="69" t="s">
        <v>54</v>
      </c>
      <c r="C19" s="99"/>
      <c r="D19" s="99"/>
      <c r="E19" s="99"/>
      <c r="F19" s="99"/>
      <c r="G19" s="99"/>
      <c r="H19" s="99"/>
      <c r="I19" s="99"/>
      <c r="J19" s="99"/>
      <c r="K19" s="99"/>
      <c r="L19" s="100"/>
      <c r="M19" s="70"/>
    </row>
    <row r="20" spans="1:13" ht="15" x14ac:dyDescent="0.2">
      <c r="A20" s="70"/>
      <c r="B20" s="101"/>
      <c r="C20" s="102"/>
      <c r="D20" s="102"/>
      <c r="E20" s="102"/>
      <c r="F20" s="102"/>
      <c r="G20" s="102"/>
      <c r="H20" s="102"/>
      <c r="I20" s="102"/>
      <c r="J20" s="102"/>
      <c r="K20" s="102"/>
      <c r="L20" s="103"/>
      <c r="M20" s="70"/>
    </row>
    <row r="21" spans="1:13" ht="15.75" customHeight="1" x14ac:dyDescent="0.2">
      <c r="A21" s="70"/>
      <c r="B21" s="91" t="str">
        <f>'Dados do Exame'!C8</f>
        <v>Tabagista</v>
      </c>
      <c r="C21" s="92"/>
      <c r="D21" s="92"/>
      <c r="E21" s="92"/>
      <c r="F21" s="92"/>
      <c r="G21" s="92"/>
      <c r="H21" s="92"/>
      <c r="I21" s="92"/>
      <c r="J21" s="92"/>
      <c r="K21" s="92"/>
      <c r="L21" s="93"/>
      <c r="M21" s="70"/>
    </row>
    <row r="22" spans="1:13" ht="15" x14ac:dyDescent="0.2">
      <c r="A22" s="70"/>
      <c r="B22" s="91"/>
      <c r="C22" s="92"/>
      <c r="D22" s="92"/>
      <c r="E22" s="92"/>
      <c r="F22" s="92"/>
      <c r="G22" s="92"/>
      <c r="H22" s="92"/>
      <c r="I22" s="92"/>
      <c r="J22" s="92"/>
      <c r="K22" s="92"/>
      <c r="L22" s="93"/>
      <c r="M22" s="70"/>
    </row>
    <row r="23" spans="1:13" ht="15" x14ac:dyDescent="0.2">
      <c r="A23" s="70"/>
      <c r="B23" s="91"/>
      <c r="C23" s="92"/>
      <c r="D23" s="92"/>
      <c r="E23" s="92"/>
      <c r="F23" s="92"/>
      <c r="G23" s="92"/>
      <c r="H23" s="92"/>
      <c r="I23" s="92"/>
      <c r="J23" s="92"/>
      <c r="K23" s="92"/>
      <c r="L23" s="93"/>
      <c r="M23" s="70"/>
    </row>
    <row r="24" spans="1:13" ht="15" x14ac:dyDescent="0.2">
      <c r="A24" s="70"/>
      <c r="B24" s="91"/>
      <c r="C24" s="92"/>
      <c r="D24" s="92"/>
      <c r="E24" s="92"/>
      <c r="F24" s="92"/>
      <c r="G24" s="92"/>
      <c r="H24" s="92"/>
      <c r="I24" s="92"/>
      <c r="J24" s="92"/>
      <c r="K24" s="92"/>
      <c r="L24" s="93"/>
      <c r="M24" s="70"/>
    </row>
    <row r="25" spans="1:13" ht="15" x14ac:dyDescent="0.2">
      <c r="A25" s="70"/>
      <c r="B25" s="107"/>
      <c r="C25" s="109"/>
      <c r="D25" s="109"/>
      <c r="E25" s="109"/>
      <c r="F25" s="109"/>
      <c r="G25" s="109"/>
      <c r="H25" s="109"/>
      <c r="I25" s="109"/>
      <c r="J25" s="109"/>
      <c r="K25" s="109"/>
      <c r="L25" s="108"/>
      <c r="M25" s="70"/>
    </row>
    <row r="26" spans="1:13" ht="15" x14ac:dyDescent="0.2">
      <c r="A26" s="70"/>
      <c r="B26" s="69" t="s">
        <v>50</v>
      </c>
      <c r="C26" s="99"/>
      <c r="D26" s="99"/>
      <c r="E26" s="99"/>
      <c r="F26" s="99"/>
      <c r="G26" s="99"/>
      <c r="H26" s="99"/>
      <c r="I26" s="99"/>
      <c r="J26" s="99"/>
      <c r="K26" s="99"/>
      <c r="L26" s="100"/>
      <c r="M26" s="70"/>
    </row>
    <row r="27" spans="1:13" ht="15" x14ac:dyDescent="0.2">
      <c r="A27" s="70"/>
      <c r="B27" s="101"/>
      <c r="C27" s="102"/>
      <c r="D27" s="102"/>
      <c r="E27" s="102"/>
      <c r="F27" s="102"/>
      <c r="G27" s="102"/>
      <c r="H27" s="102"/>
      <c r="I27" s="102"/>
      <c r="J27" s="102"/>
      <c r="K27" s="102"/>
      <c r="L27" s="103"/>
      <c r="M27" s="70"/>
    </row>
    <row r="28" spans="1:13" ht="15.75" customHeight="1" x14ac:dyDescent="0.2">
      <c r="A28" s="70"/>
      <c r="B28" s="91"/>
      <c r="C28" s="92"/>
      <c r="D28" s="92"/>
      <c r="E28" s="92"/>
      <c r="F28" s="92"/>
      <c r="G28" s="92"/>
      <c r="H28" s="92"/>
      <c r="I28" s="92"/>
      <c r="J28" s="92"/>
      <c r="K28" s="92"/>
      <c r="L28" s="93"/>
      <c r="M28" s="70"/>
    </row>
    <row r="29" spans="1:13" ht="15" x14ac:dyDescent="0.2">
      <c r="A29" s="70"/>
      <c r="B29" s="91"/>
      <c r="C29" s="92"/>
      <c r="D29" s="92"/>
      <c r="E29" s="92"/>
      <c r="F29" s="92"/>
      <c r="G29" s="92"/>
      <c r="H29" s="92"/>
      <c r="I29" s="92"/>
      <c r="J29" s="92"/>
      <c r="K29" s="92"/>
      <c r="L29" s="93"/>
      <c r="M29" s="70"/>
    </row>
    <row r="30" spans="1:13" ht="15" x14ac:dyDescent="0.2">
      <c r="A30" s="70"/>
      <c r="B30" s="91"/>
      <c r="C30" s="92"/>
      <c r="D30" s="92"/>
      <c r="E30" s="92"/>
      <c r="F30" s="92"/>
      <c r="G30" s="92"/>
      <c r="H30" s="92"/>
      <c r="I30" s="92"/>
      <c r="J30" s="92"/>
      <c r="K30" s="92"/>
      <c r="L30" s="93"/>
      <c r="M30" s="70"/>
    </row>
    <row r="31" spans="1:13" ht="15" x14ac:dyDescent="0.2">
      <c r="A31" s="70"/>
      <c r="B31" s="107"/>
      <c r="C31" s="109"/>
      <c r="D31" s="109"/>
      <c r="E31" s="109"/>
      <c r="F31" s="109"/>
      <c r="G31" s="109"/>
      <c r="H31" s="109"/>
      <c r="I31" s="109"/>
      <c r="J31" s="109"/>
      <c r="K31" s="109"/>
      <c r="L31" s="108"/>
      <c r="M31" s="70"/>
    </row>
    <row r="32" spans="1:13" ht="15" x14ac:dyDescent="0.2">
      <c r="A32" s="70"/>
      <c r="B32" s="69" t="s">
        <v>53</v>
      </c>
      <c r="C32" s="99"/>
      <c r="D32" s="99"/>
      <c r="E32" s="99"/>
      <c r="F32" s="99"/>
      <c r="G32" s="74"/>
      <c r="H32" s="69" t="s">
        <v>51</v>
      </c>
      <c r="I32" s="99"/>
      <c r="J32" s="99"/>
      <c r="K32" s="99"/>
      <c r="L32" s="100"/>
      <c r="M32" s="70"/>
    </row>
    <row r="33" spans="1:13" ht="15" x14ac:dyDescent="0.2">
      <c r="A33" s="70"/>
      <c r="B33" s="101"/>
      <c r="C33" s="102"/>
      <c r="D33" s="102"/>
      <c r="E33" s="102"/>
      <c r="F33" s="102"/>
      <c r="G33" s="78"/>
      <c r="H33" s="101"/>
      <c r="I33" s="102"/>
      <c r="J33" s="102"/>
      <c r="K33" s="102"/>
      <c r="L33" s="103"/>
      <c r="M33" s="70"/>
    </row>
    <row r="34" spans="1:13" ht="15.75" customHeight="1" x14ac:dyDescent="0.2">
      <c r="A34" s="70"/>
      <c r="B34" s="91"/>
      <c r="C34" s="92"/>
      <c r="D34" s="92"/>
      <c r="E34" s="92"/>
      <c r="F34" s="92"/>
      <c r="G34" s="93"/>
      <c r="H34" s="91"/>
      <c r="I34" s="92"/>
      <c r="J34" s="92"/>
      <c r="K34" s="92"/>
      <c r="L34" s="93"/>
      <c r="M34" s="70"/>
    </row>
    <row r="35" spans="1:13" ht="15" x14ac:dyDescent="0.2">
      <c r="A35" s="70"/>
      <c r="B35" s="91"/>
      <c r="C35" s="92"/>
      <c r="D35" s="92"/>
      <c r="E35" s="92"/>
      <c r="F35" s="92"/>
      <c r="G35" s="93"/>
      <c r="H35" s="91"/>
      <c r="I35" s="92"/>
      <c r="J35" s="92"/>
      <c r="K35" s="92"/>
      <c r="L35" s="93"/>
      <c r="M35" s="70"/>
    </row>
    <row r="36" spans="1:13" ht="15" x14ac:dyDescent="0.2">
      <c r="A36" s="70"/>
      <c r="B36" s="91"/>
      <c r="C36" s="92"/>
      <c r="D36" s="92"/>
      <c r="E36" s="92"/>
      <c r="F36" s="92"/>
      <c r="G36" s="93"/>
      <c r="H36" s="91"/>
      <c r="I36" s="92"/>
      <c r="J36" s="92"/>
      <c r="K36" s="92"/>
      <c r="L36" s="93"/>
      <c r="M36" s="70"/>
    </row>
    <row r="37" spans="1:13" ht="15" x14ac:dyDescent="0.2">
      <c r="A37" s="70"/>
      <c r="B37" s="107"/>
      <c r="C37" s="109"/>
      <c r="D37" s="109"/>
      <c r="E37" s="109"/>
      <c r="F37" s="109"/>
      <c r="G37" s="108"/>
      <c r="H37" s="107"/>
      <c r="I37" s="109"/>
      <c r="J37" s="109"/>
      <c r="K37" s="109"/>
      <c r="L37" s="108"/>
      <c r="M37" s="70"/>
    </row>
    <row r="38" spans="1:13" ht="18" customHeight="1" x14ac:dyDescent="0.25">
      <c r="A38" s="70"/>
      <c r="B38" s="104" t="s">
        <v>41</v>
      </c>
      <c r="C38" s="105"/>
      <c r="D38" s="104" t="s">
        <v>42</v>
      </c>
      <c r="E38" s="106"/>
      <c r="F38" s="106"/>
      <c r="G38" s="106"/>
      <c r="H38" s="106"/>
      <c r="I38" s="105"/>
      <c r="J38" s="104" t="s">
        <v>43</v>
      </c>
      <c r="K38" s="106"/>
      <c r="L38" s="105"/>
      <c r="M38" s="70"/>
    </row>
    <row r="39" spans="1:13" ht="12" customHeight="1" x14ac:dyDescent="0.2">
      <c r="A39" s="70"/>
      <c r="B39" s="91" t="s">
        <v>34</v>
      </c>
      <c r="C39" s="93"/>
      <c r="D39" s="129"/>
      <c r="E39" s="130"/>
      <c r="F39" s="130"/>
      <c r="G39" s="130"/>
      <c r="H39" s="130"/>
      <c r="I39" s="131"/>
      <c r="J39" s="91" t="s">
        <v>44</v>
      </c>
      <c r="K39" s="92"/>
      <c r="L39" s="93"/>
      <c r="M39" s="70"/>
    </row>
    <row r="40" spans="1:13" ht="15" x14ac:dyDescent="0.2">
      <c r="A40" s="70"/>
      <c r="B40" s="107"/>
      <c r="C40" s="108"/>
      <c r="D40" s="138"/>
      <c r="E40" s="139"/>
      <c r="F40" s="139"/>
      <c r="G40" s="139"/>
      <c r="H40" s="139"/>
      <c r="I40" s="140"/>
      <c r="J40" s="107"/>
      <c r="K40" s="109"/>
      <c r="L40" s="108"/>
      <c r="M40" s="70"/>
    </row>
    <row r="41" spans="1:13" ht="15" x14ac:dyDescent="0.2">
      <c r="A41" s="70"/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</row>
    <row r="42" spans="1:13" ht="15" x14ac:dyDescent="0.2">
      <c r="A42" s="70"/>
      <c r="B42" s="69" t="s">
        <v>49</v>
      </c>
      <c r="C42" s="110"/>
      <c r="D42" s="74"/>
      <c r="E42" s="74"/>
      <c r="F42" s="74"/>
      <c r="G42" s="74"/>
      <c r="H42" s="74"/>
      <c r="I42" s="74"/>
      <c r="J42" s="74"/>
      <c r="K42" s="74"/>
      <c r="L42" s="75"/>
      <c r="M42" s="70"/>
    </row>
    <row r="43" spans="1:13" ht="15" x14ac:dyDescent="0.2">
      <c r="A43" s="70"/>
      <c r="B43" s="111"/>
      <c r="C43" s="112"/>
      <c r="D43" s="78"/>
      <c r="E43" s="78"/>
      <c r="F43" s="78"/>
      <c r="G43" s="78"/>
      <c r="H43" s="78"/>
      <c r="I43" s="78"/>
      <c r="J43" s="78"/>
      <c r="K43" s="78"/>
      <c r="L43" s="79"/>
      <c r="M43" s="70"/>
    </row>
    <row r="44" spans="1:13" ht="15" x14ac:dyDescent="0.2">
      <c r="A44" s="70"/>
      <c r="B44" s="129"/>
      <c r="C44" s="130"/>
      <c r="D44" s="130"/>
      <c r="E44" s="130"/>
      <c r="F44" s="130"/>
      <c r="G44" s="130"/>
      <c r="H44" s="130"/>
      <c r="I44" s="130"/>
      <c r="J44" s="130"/>
      <c r="K44" s="130"/>
      <c r="L44" s="131"/>
      <c r="M44" s="70"/>
    </row>
    <row r="45" spans="1:13" ht="15" x14ac:dyDescent="0.2">
      <c r="A45" s="70"/>
      <c r="B45" s="129"/>
      <c r="C45" s="130"/>
      <c r="D45" s="130"/>
      <c r="E45" s="130"/>
      <c r="F45" s="130"/>
      <c r="G45" s="130"/>
      <c r="H45" s="130"/>
      <c r="I45" s="130"/>
      <c r="J45" s="130"/>
      <c r="K45" s="130"/>
      <c r="L45" s="131"/>
      <c r="M45" s="70"/>
    </row>
    <row r="46" spans="1:13" ht="15" x14ac:dyDescent="0.2">
      <c r="A46" s="70"/>
      <c r="B46" s="129"/>
      <c r="C46" s="130"/>
      <c r="D46" s="130"/>
      <c r="E46" s="130"/>
      <c r="F46" s="130"/>
      <c r="G46" s="130"/>
      <c r="H46" s="130"/>
      <c r="I46" s="130"/>
      <c r="J46" s="130"/>
      <c r="K46" s="130"/>
      <c r="L46" s="131"/>
      <c r="M46" s="70"/>
    </row>
    <row r="47" spans="1:13" ht="15" x14ac:dyDescent="0.2">
      <c r="A47" s="70"/>
      <c r="B47" s="129"/>
      <c r="C47" s="130"/>
      <c r="D47" s="130"/>
      <c r="E47" s="130"/>
      <c r="F47" s="130"/>
      <c r="G47" s="130"/>
      <c r="H47" s="130"/>
      <c r="I47" s="130"/>
      <c r="J47" s="130"/>
      <c r="K47" s="130"/>
      <c r="L47" s="131"/>
      <c r="M47" s="70"/>
    </row>
    <row r="48" spans="1:13" ht="15" x14ac:dyDescent="0.2">
      <c r="A48" s="70"/>
      <c r="B48" s="129"/>
      <c r="C48" s="130"/>
      <c r="D48" s="130"/>
      <c r="E48" s="130"/>
      <c r="F48" s="130"/>
      <c r="G48" s="130"/>
      <c r="H48" s="130"/>
      <c r="I48" s="130"/>
      <c r="J48" s="130"/>
      <c r="K48" s="130"/>
      <c r="L48" s="131"/>
      <c r="M48" s="70"/>
    </row>
    <row r="49" spans="1:13" ht="15" x14ac:dyDescent="0.2">
      <c r="A49" s="70"/>
      <c r="B49" s="129"/>
      <c r="C49" s="130"/>
      <c r="D49" s="130"/>
      <c r="E49" s="130"/>
      <c r="F49" s="130"/>
      <c r="G49" s="130"/>
      <c r="H49" s="130"/>
      <c r="I49" s="130"/>
      <c r="J49" s="130"/>
      <c r="K49" s="130"/>
      <c r="L49" s="131"/>
      <c r="M49" s="70"/>
    </row>
    <row r="50" spans="1:13" ht="15" x14ac:dyDescent="0.2">
      <c r="A50" s="70"/>
      <c r="B50" s="129"/>
      <c r="C50" s="130"/>
      <c r="D50" s="130"/>
      <c r="E50" s="130"/>
      <c r="F50" s="130"/>
      <c r="G50" s="130"/>
      <c r="H50" s="130"/>
      <c r="I50" s="130"/>
      <c r="J50" s="130"/>
      <c r="K50" s="130"/>
      <c r="L50" s="131"/>
      <c r="M50" s="70"/>
    </row>
    <row r="51" spans="1:13" ht="15" x14ac:dyDescent="0.2">
      <c r="A51" s="70"/>
      <c r="B51" s="129"/>
      <c r="C51" s="130"/>
      <c r="D51" s="130"/>
      <c r="E51" s="130"/>
      <c r="F51" s="130"/>
      <c r="G51" s="130"/>
      <c r="H51" s="130"/>
      <c r="I51" s="130"/>
      <c r="J51" s="130"/>
      <c r="K51" s="130"/>
      <c r="L51" s="131"/>
      <c r="M51" s="70"/>
    </row>
    <row r="52" spans="1:13" ht="15.75" thickBot="1" x14ac:dyDescent="0.25">
      <c r="A52" s="70"/>
      <c r="B52" s="188"/>
      <c r="C52" s="189"/>
      <c r="D52" s="189"/>
      <c r="E52" s="189"/>
      <c r="F52" s="189"/>
      <c r="G52" s="189"/>
      <c r="H52" s="189"/>
      <c r="I52" s="189"/>
      <c r="J52" s="189"/>
      <c r="K52" s="189"/>
      <c r="L52" s="190"/>
      <c r="M52" s="70"/>
    </row>
    <row r="53" spans="1:13" ht="12" customHeight="1" thickTop="1" x14ac:dyDescent="0.2">
      <c r="A53" s="70"/>
      <c r="B53" s="113" t="s">
        <v>35</v>
      </c>
      <c r="C53" s="114"/>
      <c r="D53" s="114"/>
      <c r="E53" s="114"/>
      <c r="F53" s="114"/>
      <c r="G53" s="114"/>
      <c r="H53" s="114"/>
      <c r="I53" s="114"/>
      <c r="J53" s="114"/>
      <c r="K53" s="114"/>
      <c r="L53" s="115"/>
      <c r="M53" s="70"/>
    </row>
    <row r="54" spans="1:13" ht="5.25" customHeight="1" x14ac:dyDescent="0.2">
      <c r="A54" s="70"/>
      <c r="B54" s="116"/>
      <c r="C54" s="117"/>
      <c r="D54" s="117"/>
      <c r="E54" s="117"/>
      <c r="F54" s="117"/>
      <c r="G54" s="117"/>
      <c r="H54" s="117"/>
      <c r="I54" s="117"/>
      <c r="J54" s="117"/>
      <c r="K54" s="117"/>
      <c r="L54" s="118"/>
      <c r="M54" s="70"/>
    </row>
    <row r="55" spans="1:13" ht="15.75" thickBot="1" x14ac:dyDescent="0.25">
      <c r="A55" s="70"/>
      <c r="B55" s="119"/>
      <c r="C55" s="120"/>
      <c r="D55" s="120"/>
      <c r="E55" s="120"/>
      <c r="F55" s="120"/>
      <c r="G55" s="120"/>
      <c r="H55" s="120"/>
      <c r="I55" s="120"/>
      <c r="J55" s="120"/>
      <c r="K55" s="120"/>
      <c r="L55" s="121"/>
      <c r="M55" s="70"/>
    </row>
    <row r="56" spans="1:13" ht="15.75" thickTop="1" x14ac:dyDescent="0.2">
      <c r="A56" s="70"/>
      <c r="B56" s="141" t="s">
        <v>60</v>
      </c>
      <c r="C56" s="141"/>
      <c r="D56" s="70"/>
      <c r="E56" s="70"/>
      <c r="F56" s="70"/>
      <c r="G56" s="70"/>
      <c r="H56" s="70"/>
      <c r="I56" s="70"/>
      <c r="J56" s="70"/>
      <c r="K56" s="70"/>
      <c r="L56" s="70"/>
      <c r="M56" s="70"/>
    </row>
  </sheetData>
  <mergeCells count="33">
    <mergeCell ref="B44:L52"/>
    <mergeCell ref="H2:L3"/>
    <mergeCell ref="H4:L5"/>
    <mergeCell ref="H6:L7"/>
    <mergeCell ref="B21:L25"/>
    <mergeCell ref="B28:L31"/>
    <mergeCell ref="B34:G37"/>
    <mergeCell ref="H34:L37"/>
    <mergeCell ref="B39:C40"/>
    <mergeCell ref="J39:L40"/>
    <mergeCell ref="J38:L38"/>
    <mergeCell ref="D38:I38"/>
    <mergeCell ref="H9:L11"/>
    <mergeCell ref="B14:F14"/>
    <mergeCell ref="D39:I40"/>
    <mergeCell ref="B19:L20"/>
    <mergeCell ref="B26:L27"/>
    <mergeCell ref="B32:F33"/>
    <mergeCell ref="H32:L33"/>
    <mergeCell ref="B38:C38"/>
    <mergeCell ref="B13:F13"/>
    <mergeCell ref="B15:F15"/>
    <mergeCell ref="B16:F16"/>
    <mergeCell ref="B2:F2"/>
    <mergeCell ref="B7:B8"/>
    <mergeCell ref="C7:F8"/>
    <mergeCell ref="B9:F9"/>
    <mergeCell ref="B10:C11"/>
    <mergeCell ref="D10:F11"/>
    <mergeCell ref="B53:L55"/>
    <mergeCell ref="B42:C43"/>
    <mergeCell ref="C3:F5"/>
    <mergeCell ref="B3:B5"/>
  </mergeCells>
  <pageMargins left="0.23622047244094491" right="0.23622047244094491" top="0" bottom="0.74803149606299213" header="0.11811023622047245" footer="0.31496062992125984"/>
  <pageSetup paperSize="9" scale="99" orientation="portrait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A03B0-BCC0-464B-A246-16E80F644F96}">
  <sheetPr>
    <tabColor theme="5" tint="-0.249977111117893"/>
    <pageSetUpPr fitToPage="1"/>
  </sheetPr>
  <dimension ref="B2:K125"/>
  <sheetViews>
    <sheetView zoomScaleNormal="100" workbookViewId="0">
      <selection activeCell="O111" sqref="O111"/>
    </sheetView>
  </sheetViews>
  <sheetFormatPr defaultRowHeight="12.75" x14ac:dyDescent="0.2"/>
  <cols>
    <col min="1" max="1" width="2" customWidth="1"/>
    <col min="2" max="11" width="9.7109375" customWidth="1"/>
    <col min="12" max="12" width="1.5703125" customWidth="1"/>
  </cols>
  <sheetData>
    <row r="2" spans="2:11" ht="15" customHeight="1" x14ac:dyDescent="0.2">
      <c r="B2" s="55" t="s">
        <v>37</v>
      </c>
      <c r="C2" s="56"/>
      <c r="D2" s="56"/>
      <c r="E2" s="56"/>
      <c r="F2" s="57"/>
      <c r="G2" s="132" t="str">
        <f>'Dados do Exame'!C3</f>
        <v>Rafael Costa de Medina Coeli</v>
      </c>
      <c r="H2" s="133"/>
      <c r="I2" s="133"/>
      <c r="J2" s="133"/>
      <c r="K2" s="134"/>
    </row>
    <row r="3" spans="2:11" x14ac:dyDescent="0.2">
      <c r="B3" s="76" t="e" vm="1">
        <v>#VALUE!</v>
      </c>
      <c r="C3" s="54" t="s">
        <v>36</v>
      </c>
      <c r="D3" s="54"/>
      <c r="E3" s="54"/>
      <c r="F3" s="58"/>
      <c r="G3" s="135"/>
      <c r="H3" s="136"/>
      <c r="I3" s="136"/>
      <c r="J3" s="136"/>
      <c r="K3" s="137"/>
    </row>
    <row r="4" spans="2:11" x14ac:dyDescent="0.2">
      <c r="B4" s="76"/>
      <c r="C4" s="54"/>
      <c r="D4" s="54"/>
      <c r="E4" s="54"/>
      <c r="F4" s="58"/>
      <c r="G4" s="135">
        <f>'Dados do Exame'!C4</f>
        <v>123456</v>
      </c>
      <c r="H4" s="136"/>
      <c r="I4" s="136"/>
      <c r="J4" s="136"/>
      <c r="K4" s="137"/>
    </row>
    <row r="5" spans="2:11" x14ac:dyDescent="0.2">
      <c r="B5" s="80"/>
      <c r="C5" s="59"/>
      <c r="D5" s="59"/>
      <c r="E5" s="59"/>
      <c r="F5" s="60"/>
      <c r="G5" s="135"/>
      <c r="H5" s="136"/>
      <c r="I5" s="136"/>
      <c r="J5" s="136"/>
      <c r="K5" s="137"/>
    </row>
    <row r="6" spans="2:11" x14ac:dyDescent="0.2">
      <c r="B6" s="152" t="s">
        <v>72</v>
      </c>
      <c r="C6" s="153"/>
      <c r="D6" s="153"/>
      <c r="E6" s="153"/>
      <c r="F6" s="154"/>
      <c r="G6" s="174">
        <f>'Dados do Exame'!C6</f>
        <v>36872</v>
      </c>
      <c r="H6" s="136"/>
      <c r="I6" s="136"/>
      <c r="J6" s="136"/>
      <c r="K6" s="137"/>
    </row>
    <row r="7" spans="2:11" x14ac:dyDescent="0.2">
      <c r="B7" s="152" t="s">
        <v>73</v>
      </c>
      <c r="C7" s="153"/>
      <c r="D7" s="153"/>
      <c r="E7" s="153"/>
      <c r="F7" s="154"/>
      <c r="G7" s="135"/>
      <c r="H7" s="136"/>
      <c r="I7" s="136"/>
      <c r="J7" s="136"/>
      <c r="K7" s="137"/>
    </row>
    <row r="8" spans="2:11" x14ac:dyDescent="0.2">
      <c r="B8" s="66"/>
      <c r="C8" s="67"/>
      <c r="D8" s="67"/>
      <c r="E8" s="67"/>
      <c r="F8" s="68"/>
      <c r="G8" s="50"/>
      <c r="H8" s="50"/>
      <c r="I8" s="50"/>
      <c r="J8" s="50"/>
      <c r="K8" s="51"/>
    </row>
    <row r="9" spans="2:11" x14ac:dyDescent="0.2">
      <c r="B9" s="66"/>
      <c r="C9" s="67"/>
      <c r="D9" s="67"/>
      <c r="E9" s="67"/>
      <c r="F9" s="68"/>
      <c r="G9" s="50"/>
      <c r="H9" s="50"/>
      <c r="I9" s="50"/>
      <c r="J9" s="50"/>
      <c r="K9" s="51"/>
    </row>
    <row r="10" spans="2:11" x14ac:dyDescent="0.2">
      <c r="B10" s="155" t="s">
        <v>74</v>
      </c>
      <c r="C10" s="167"/>
      <c r="D10" s="167"/>
      <c r="E10" s="167"/>
      <c r="F10" s="167"/>
      <c r="G10" s="167"/>
      <c r="H10" s="167"/>
      <c r="I10" s="167"/>
      <c r="J10" s="167"/>
      <c r="K10" s="168"/>
    </row>
    <row r="11" spans="2:11" x14ac:dyDescent="0.2">
      <c r="B11" s="61"/>
      <c r="C11" s="52"/>
      <c r="D11" s="52"/>
      <c r="E11" s="52"/>
      <c r="F11" s="52"/>
      <c r="G11" s="52"/>
      <c r="H11" s="52"/>
      <c r="I11" s="52"/>
      <c r="J11" s="52"/>
      <c r="K11" s="62"/>
    </row>
    <row r="12" spans="2:11" x14ac:dyDescent="0.2">
      <c r="B12" s="61"/>
      <c r="C12" s="52"/>
      <c r="D12" s="52"/>
      <c r="E12" s="52"/>
      <c r="F12" s="52"/>
      <c r="G12" s="52"/>
      <c r="H12" s="52"/>
      <c r="I12" s="52"/>
      <c r="J12" s="52"/>
      <c r="K12" s="62"/>
    </row>
    <row r="13" spans="2:11" x14ac:dyDescent="0.2">
      <c r="B13" s="61"/>
      <c r="C13" s="52"/>
      <c r="D13" s="52"/>
      <c r="E13" s="52"/>
      <c r="F13" s="52"/>
      <c r="G13" s="52"/>
      <c r="H13" s="52"/>
      <c r="I13" s="52"/>
      <c r="J13" s="52"/>
      <c r="K13" s="62"/>
    </row>
    <row r="14" spans="2:11" x14ac:dyDescent="0.2">
      <c r="B14" s="61"/>
      <c r="C14" s="52"/>
      <c r="D14" s="52"/>
      <c r="E14" s="52"/>
      <c r="F14" s="52"/>
      <c r="G14" s="52"/>
      <c r="H14" s="52"/>
      <c r="I14" s="52"/>
      <c r="J14" s="52"/>
      <c r="K14" s="62"/>
    </row>
    <row r="15" spans="2:11" x14ac:dyDescent="0.2">
      <c r="B15" s="61"/>
      <c r="C15" s="52"/>
      <c r="D15" s="52"/>
      <c r="E15" s="52"/>
      <c r="F15" s="52"/>
      <c r="G15" s="52"/>
      <c r="H15" s="52"/>
      <c r="I15" s="52"/>
      <c r="J15" s="52"/>
      <c r="K15" s="62"/>
    </row>
    <row r="16" spans="2:11" x14ac:dyDescent="0.2">
      <c r="B16" s="61"/>
      <c r="C16" s="52"/>
      <c r="D16" s="52"/>
      <c r="E16" s="52"/>
      <c r="F16" s="52"/>
      <c r="G16" s="52"/>
      <c r="H16" s="52"/>
      <c r="I16" s="52"/>
      <c r="J16" s="52"/>
      <c r="K16" s="62"/>
    </row>
    <row r="17" spans="2:11" x14ac:dyDescent="0.2">
      <c r="B17" s="61"/>
      <c r="C17" s="52"/>
      <c r="D17" s="52"/>
      <c r="E17" s="52"/>
      <c r="F17" s="52"/>
      <c r="G17" s="52"/>
      <c r="H17" s="52"/>
      <c r="I17" s="52"/>
      <c r="J17" s="52"/>
      <c r="K17" s="62"/>
    </row>
    <row r="18" spans="2:11" x14ac:dyDescent="0.2">
      <c r="B18" s="61"/>
      <c r="C18" s="52"/>
      <c r="D18" s="52"/>
      <c r="E18" s="52"/>
      <c r="F18" s="52"/>
      <c r="G18" s="52"/>
      <c r="H18" s="52"/>
      <c r="I18" s="52"/>
      <c r="J18" s="52"/>
      <c r="K18" s="62"/>
    </row>
    <row r="19" spans="2:11" x14ac:dyDescent="0.2">
      <c r="B19" s="61"/>
      <c r="C19" s="52"/>
      <c r="D19" s="52"/>
      <c r="E19" s="52"/>
      <c r="F19" s="52"/>
      <c r="G19" s="52"/>
      <c r="H19" s="52"/>
      <c r="I19" s="52"/>
      <c r="J19" s="52"/>
      <c r="K19" s="62"/>
    </row>
    <row r="20" spans="2:11" x14ac:dyDescent="0.2">
      <c r="B20" s="61"/>
      <c r="C20" s="52"/>
      <c r="D20" s="52"/>
      <c r="E20" s="52"/>
      <c r="F20" s="52"/>
      <c r="G20" s="52"/>
      <c r="H20" s="52"/>
      <c r="I20" s="52"/>
      <c r="J20" s="52"/>
      <c r="K20" s="62"/>
    </row>
    <row r="21" spans="2:11" x14ac:dyDescent="0.2">
      <c r="B21" s="61"/>
      <c r="C21" s="52"/>
      <c r="D21" s="52"/>
      <c r="E21" s="52"/>
      <c r="F21" s="52"/>
      <c r="G21" s="52"/>
      <c r="H21" s="52"/>
      <c r="I21" s="52"/>
      <c r="J21" s="52"/>
      <c r="K21" s="62"/>
    </row>
    <row r="22" spans="2:11" x14ac:dyDescent="0.2">
      <c r="B22" s="61"/>
      <c r="C22" s="52"/>
      <c r="D22" s="52"/>
      <c r="E22" s="52"/>
      <c r="F22" s="52"/>
      <c r="G22" s="52"/>
      <c r="H22" s="52"/>
      <c r="I22" s="52"/>
      <c r="J22" s="52"/>
      <c r="K22" s="62"/>
    </row>
    <row r="23" spans="2:11" x14ac:dyDescent="0.2">
      <c r="B23" s="61"/>
      <c r="C23" s="52"/>
      <c r="D23" s="52"/>
      <c r="E23" s="52"/>
      <c r="F23" s="52"/>
      <c r="G23" s="52"/>
      <c r="H23" s="52"/>
      <c r="I23" s="52"/>
      <c r="J23" s="52"/>
      <c r="K23" s="62"/>
    </row>
    <row r="24" spans="2:11" x14ac:dyDescent="0.2">
      <c r="B24" s="61"/>
      <c r="C24" s="52"/>
      <c r="D24" s="52"/>
      <c r="E24" s="52"/>
      <c r="F24" s="52"/>
      <c r="G24" s="52"/>
      <c r="H24" s="52"/>
      <c r="I24" s="52"/>
      <c r="J24" s="52"/>
      <c r="K24" s="62"/>
    </row>
    <row r="25" spans="2:11" x14ac:dyDescent="0.2">
      <c r="B25" s="61"/>
      <c r="C25" s="52"/>
      <c r="D25" s="52"/>
      <c r="E25" s="52"/>
      <c r="F25" s="52"/>
      <c r="G25" s="52"/>
      <c r="H25" s="52"/>
      <c r="I25" s="52"/>
      <c r="J25" s="52"/>
      <c r="K25" s="62"/>
    </row>
    <row r="26" spans="2:11" x14ac:dyDescent="0.2">
      <c r="B26" s="61"/>
      <c r="C26" s="52"/>
      <c r="D26" s="52"/>
      <c r="E26" s="52"/>
      <c r="F26" s="52"/>
      <c r="G26" s="52"/>
      <c r="H26" s="52"/>
      <c r="I26" s="52"/>
      <c r="J26" s="52"/>
      <c r="K26" s="62"/>
    </row>
    <row r="27" spans="2:11" x14ac:dyDescent="0.2">
      <c r="B27" s="61"/>
      <c r="C27" s="52"/>
      <c r="D27" s="52"/>
      <c r="E27" s="52"/>
      <c r="F27" s="52"/>
      <c r="G27" s="52"/>
      <c r="H27" s="52"/>
      <c r="I27" s="52"/>
      <c r="J27" s="52"/>
      <c r="K27" s="62"/>
    </row>
    <row r="28" spans="2:11" x14ac:dyDescent="0.2">
      <c r="B28" s="61"/>
      <c r="C28" s="52"/>
      <c r="D28" s="52"/>
      <c r="E28" s="52"/>
      <c r="F28" s="52"/>
      <c r="G28" s="52"/>
      <c r="H28" s="52"/>
      <c r="I28" s="52"/>
      <c r="J28" s="52"/>
      <c r="K28" s="62"/>
    </row>
    <row r="29" spans="2:11" x14ac:dyDescent="0.2">
      <c r="B29" s="61"/>
      <c r="C29" s="52"/>
      <c r="D29" s="52"/>
      <c r="E29" s="52"/>
      <c r="F29" s="52"/>
      <c r="G29" s="52"/>
      <c r="H29" s="52"/>
      <c r="I29" s="52"/>
      <c r="J29" s="52"/>
      <c r="K29" s="62"/>
    </row>
    <row r="30" spans="2:11" x14ac:dyDescent="0.2">
      <c r="B30" s="63"/>
      <c r="C30" s="64"/>
      <c r="D30" s="64"/>
      <c r="E30" s="64"/>
      <c r="F30" s="64"/>
      <c r="G30" s="64"/>
      <c r="H30" s="64"/>
      <c r="I30" s="64"/>
      <c r="J30" s="64"/>
      <c r="K30" s="65"/>
    </row>
    <row r="31" spans="2:11" x14ac:dyDescent="0.2">
      <c r="B31" s="155" t="s">
        <v>75</v>
      </c>
      <c r="C31" s="156"/>
      <c r="D31" s="156"/>
      <c r="E31" s="156"/>
      <c r="F31" s="156"/>
      <c r="G31" s="156"/>
      <c r="H31" s="156"/>
      <c r="I31" s="156"/>
      <c r="J31" s="156"/>
      <c r="K31" s="157"/>
    </row>
    <row r="32" spans="2:11" x14ac:dyDescent="0.2">
      <c r="B32" s="61"/>
      <c r="C32" s="52"/>
      <c r="D32" s="52"/>
      <c r="E32" s="52"/>
      <c r="F32" s="52"/>
      <c r="G32" s="52"/>
      <c r="H32" s="52"/>
      <c r="I32" s="52"/>
      <c r="J32" s="52"/>
      <c r="K32" s="62"/>
    </row>
    <row r="33" spans="2:11" x14ac:dyDescent="0.2">
      <c r="B33" s="61"/>
      <c r="C33" s="52"/>
      <c r="D33" s="52"/>
      <c r="E33" s="52"/>
      <c r="F33" s="52"/>
      <c r="G33" s="52"/>
      <c r="H33" s="52"/>
      <c r="I33" s="52"/>
      <c r="J33" s="52"/>
      <c r="K33" s="62"/>
    </row>
    <row r="34" spans="2:11" x14ac:dyDescent="0.2">
      <c r="B34" s="61"/>
      <c r="C34" s="52"/>
      <c r="D34" s="52"/>
      <c r="E34" s="52"/>
      <c r="F34" s="52"/>
      <c r="G34" s="52"/>
      <c r="H34" s="52"/>
      <c r="I34" s="52"/>
      <c r="J34" s="52"/>
      <c r="K34" s="62"/>
    </row>
    <row r="35" spans="2:11" x14ac:dyDescent="0.2">
      <c r="B35" s="61"/>
      <c r="C35" s="52"/>
      <c r="D35" s="52"/>
      <c r="E35" s="52"/>
      <c r="F35" s="52"/>
      <c r="G35" s="52"/>
      <c r="H35" s="52"/>
      <c r="I35" s="52"/>
      <c r="J35" s="52"/>
      <c r="K35" s="62"/>
    </row>
    <row r="36" spans="2:11" x14ac:dyDescent="0.2">
      <c r="B36" s="61"/>
      <c r="C36" s="52"/>
      <c r="D36" s="52"/>
      <c r="E36" s="52"/>
      <c r="F36" s="52"/>
      <c r="G36" s="52"/>
      <c r="H36" s="52"/>
      <c r="I36" s="52"/>
      <c r="J36" s="52"/>
      <c r="K36" s="62"/>
    </row>
    <row r="37" spans="2:11" x14ac:dyDescent="0.2">
      <c r="B37" s="61"/>
      <c r="C37" s="52"/>
      <c r="D37" s="52"/>
      <c r="E37" s="52"/>
      <c r="F37" s="52"/>
      <c r="G37" s="52"/>
      <c r="H37" s="52"/>
      <c r="I37" s="52"/>
      <c r="J37" s="52"/>
      <c r="K37" s="62"/>
    </row>
    <row r="38" spans="2:11" x14ac:dyDescent="0.2">
      <c r="B38" s="61"/>
      <c r="C38" s="52"/>
      <c r="D38" s="52"/>
      <c r="E38" s="52"/>
      <c r="F38" s="52"/>
      <c r="G38" s="52"/>
      <c r="H38" s="52"/>
      <c r="I38" s="52"/>
      <c r="J38" s="52"/>
      <c r="K38" s="62"/>
    </row>
    <row r="39" spans="2:11" x14ac:dyDescent="0.2">
      <c r="B39" s="61"/>
      <c r="C39" s="52"/>
      <c r="D39" s="52"/>
      <c r="E39" s="52"/>
      <c r="F39" s="52"/>
      <c r="G39" s="52"/>
      <c r="H39" s="52"/>
      <c r="I39" s="52"/>
      <c r="J39" s="52"/>
      <c r="K39" s="62"/>
    </row>
    <row r="40" spans="2:11" x14ac:dyDescent="0.2">
      <c r="B40" s="61"/>
      <c r="C40" s="52"/>
      <c r="D40" s="52"/>
      <c r="E40" s="52"/>
      <c r="F40" s="52"/>
      <c r="G40" s="52"/>
      <c r="H40" s="52"/>
      <c r="I40" s="52"/>
      <c r="J40" s="52"/>
      <c r="K40" s="62"/>
    </row>
    <row r="41" spans="2:11" x14ac:dyDescent="0.2">
      <c r="B41" s="61"/>
      <c r="C41" s="52"/>
      <c r="D41" s="52"/>
      <c r="E41" s="52"/>
      <c r="F41" s="52"/>
      <c r="G41" s="52"/>
      <c r="H41" s="52"/>
      <c r="I41" s="52"/>
      <c r="J41" s="52"/>
      <c r="K41" s="62"/>
    </row>
    <row r="42" spans="2:11" x14ac:dyDescent="0.2">
      <c r="B42" s="61"/>
      <c r="C42" s="52"/>
      <c r="D42" s="52"/>
      <c r="E42" s="52"/>
      <c r="F42" s="52"/>
      <c r="G42" s="52"/>
      <c r="H42" s="52"/>
      <c r="I42" s="52"/>
      <c r="J42" s="52"/>
      <c r="K42" s="62"/>
    </row>
    <row r="43" spans="2:11" x14ac:dyDescent="0.2">
      <c r="B43" s="61"/>
      <c r="C43" s="52"/>
      <c r="D43" s="52"/>
      <c r="E43" s="52"/>
      <c r="F43" s="52"/>
      <c r="G43" s="52"/>
      <c r="H43" s="52"/>
      <c r="I43" s="52"/>
      <c r="J43" s="52"/>
      <c r="K43" s="62"/>
    </row>
    <row r="44" spans="2:11" x14ac:dyDescent="0.2">
      <c r="B44" s="61"/>
      <c r="C44" s="52"/>
      <c r="D44" s="52"/>
      <c r="E44" s="52"/>
      <c r="F44" s="52"/>
      <c r="G44" s="52"/>
      <c r="H44" s="52"/>
      <c r="I44" s="52"/>
      <c r="J44" s="52"/>
      <c r="K44" s="62"/>
    </row>
    <row r="45" spans="2:11" x14ac:dyDescent="0.2">
      <c r="B45" s="61"/>
      <c r="C45" s="52"/>
      <c r="D45" s="52"/>
      <c r="E45" s="52"/>
      <c r="F45" s="52"/>
      <c r="G45" s="52"/>
      <c r="H45" s="52"/>
      <c r="I45" s="52"/>
      <c r="J45" s="52"/>
      <c r="K45" s="62"/>
    </row>
    <row r="46" spans="2:11" x14ac:dyDescent="0.2">
      <c r="B46" s="61"/>
      <c r="C46" s="52"/>
      <c r="D46" s="52"/>
      <c r="E46" s="52"/>
      <c r="F46" s="52"/>
      <c r="G46" s="52"/>
      <c r="H46" s="52"/>
      <c r="I46" s="52"/>
      <c r="J46" s="52"/>
      <c r="K46" s="62"/>
    </row>
    <row r="47" spans="2:11" x14ac:dyDescent="0.2">
      <c r="B47" s="61"/>
      <c r="C47" s="52"/>
      <c r="D47" s="52"/>
      <c r="E47" s="52"/>
      <c r="F47" s="52"/>
      <c r="G47" s="52"/>
      <c r="H47" s="52"/>
      <c r="I47" s="52"/>
      <c r="J47" s="52"/>
      <c r="K47" s="62"/>
    </row>
    <row r="48" spans="2:11" x14ac:dyDescent="0.2">
      <c r="B48" s="61"/>
      <c r="C48" s="52"/>
      <c r="D48" s="52"/>
      <c r="E48" s="52"/>
      <c r="F48" s="52"/>
      <c r="G48" s="52"/>
      <c r="H48" s="52"/>
      <c r="I48" s="52"/>
      <c r="J48" s="52"/>
      <c r="K48" s="62"/>
    </row>
    <row r="49" spans="2:11" x14ac:dyDescent="0.2">
      <c r="B49" s="61"/>
      <c r="C49" s="52"/>
      <c r="D49" s="52"/>
      <c r="E49" s="52"/>
      <c r="F49" s="52"/>
      <c r="G49" s="52"/>
      <c r="H49" s="52"/>
      <c r="I49" s="52"/>
      <c r="J49" s="52"/>
      <c r="K49" s="62"/>
    </row>
    <row r="50" spans="2:11" x14ac:dyDescent="0.2">
      <c r="B50" s="63"/>
      <c r="C50" s="64"/>
      <c r="D50" s="64"/>
      <c r="E50" s="64"/>
      <c r="F50" s="64"/>
      <c r="G50" s="64"/>
      <c r="H50" s="64"/>
      <c r="I50" s="64"/>
      <c r="J50" s="64"/>
      <c r="K50" s="65"/>
    </row>
    <row r="51" spans="2:11" x14ac:dyDescent="0.2">
      <c r="B51" s="155" t="s">
        <v>76</v>
      </c>
      <c r="C51" s="156"/>
      <c r="D51" s="156"/>
      <c r="E51" s="156"/>
      <c r="F51" s="156"/>
      <c r="G51" s="156"/>
      <c r="H51" s="156"/>
      <c r="I51" s="156"/>
      <c r="J51" s="156"/>
      <c r="K51" s="157"/>
    </row>
    <row r="52" spans="2:11" x14ac:dyDescent="0.2">
      <c r="B52" s="61"/>
      <c r="C52" s="52"/>
      <c r="D52" s="52"/>
      <c r="E52" s="52"/>
      <c r="F52" s="52"/>
      <c r="G52" s="52"/>
      <c r="H52" s="52"/>
      <c r="I52" s="52"/>
      <c r="J52" s="52"/>
      <c r="K52" s="62"/>
    </row>
    <row r="53" spans="2:11" x14ac:dyDescent="0.2">
      <c r="B53" s="61"/>
      <c r="C53" s="52"/>
      <c r="D53" s="52"/>
      <c r="E53" s="52"/>
      <c r="F53" s="52"/>
      <c r="G53" s="52"/>
      <c r="H53" s="52"/>
      <c r="I53" s="52"/>
      <c r="J53" s="52"/>
      <c r="K53" s="62"/>
    </row>
    <row r="54" spans="2:11" x14ac:dyDescent="0.2">
      <c r="B54" s="61"/>
      <c r="C54" s="52"/>
      <c r="D54" s="52"/>
      <c r="E54" s="52"/>
      <c r="F54" s="52"/>
      <c r="G54" s="52"/>
      <c r="H54" s="52"/>
      <c r="I54" s="52"/>
      <c r="J54" s="52"/>
      <c r="K54" s="62"/>
    </row>
    <row r="55" spans="2:11" x14ac:dyDescent="0.2">
      <c r="B55" s="61"/>
      <c r="C55" s="52"/>
      <c r="D55" s="52"/>
      <c r="E55" s="52"/>
      <c r="F55" s="52"/>
      <c r="G55" s="52"/>
      <c r="H55" s="52"/>
      <c r="I55" s="52"/>
      <c r="J55" s="52"/>
      <c r="K55" s="62"/>
    </row>
    <row r="56" spans="2:11" x14ac:dyDescent="0.2">
      <c r="B56" s="61"/>
      <c r="C56" s="52"/>
      <c r="D56" s="52"/>
      <c r="E56" s="52"/>
      <c r="F56" s="52"/>
      <c r="G56" s="52"/>
      <c r="H56" s="52"/>
      <c r="I56" s="52"/>
      <c r="J56" s="52"/>
      <c r="K56" s="62"/>
    </row>
    <row r="57" spans="2:11" x14ac:dyDescent="0.2">
      <c r="B57" s="61"/>
      <c r="C57" s="52"/>
      <c r="D57" s="52"/>
      <c r="E57" s="52"/>
      <c r="F57" s="52"/>
      <c r="G57" s="52"/>
      <c r="H57" s="52"/>
      <c r="I57" s="52"/>
      <c r="J57" s="52"/>
      <c r="K57" s="62"/>
    </row>
    <row r="58" spans="2:11" x14ac:dyDescent="0.2">
      <c r="B58" s="61"/>
      <c r="C58" s="52"/>
      <c r="D58" s="52"/>
      <c r="E58" s="52"/>
      <c r="F58" s="52"/>
      <c r="G58" s="52"/>
      <c r="H58" s="52"/>
      <c r="I58" s="52"/>
      <c r="J58" s="52"/>
      <c r="K58" s="62"/>
    </row>
    <row r="59" spans="2:11" x14ac:dyDescent="0.2">
      <c r="B59" s="61"/>
      <c r="C59" s="52"/>
      <c r="D59" s="52"/>
      <c r="E59" s="52"/>
      <c r="F59" s="52"/>
      <c r="G59" s="52"/>
      <c r="H59" s="52"/>
      <c r="I59" s="52"/>
      <c r="J59" s="52"/>
      <c r="K59" s="62"/>
    </row>
    <row r="60" spans="2:11" x14ac:dyDescent="0.2">
      <c r="B60" s="61"/>
      <c r="C60" s="52"/>
      <c r="D60" s="52"/>
      <c r="E60" s="52"/>
      <c r="F60" s="52"/>
      <c r="G60" s="52"/>
      <c r="H60" s="52"/>
      <c r="I60" s="52"/>
      <c r="J60" s="52"/>
      <c r="K60" s="62"/>
    </row>
    <row r="61" spans="2:11" x14ac:dyDescent="0.2">
      <c r="B61" s="63"/>
      <c r="C61" s="64"/>
      <c r="D61" s="64"/>
      <c r="E61" s="64"/>
      <c r="F61" s="64"/>
      <c r="G61" s="64"/>
      <c r="H61" s="64"/>
      <c r="I61" s="64"/>
      <c r="J61" s="64"/>
      <c r="K61" s="65"/>
    </row>
    <row r="62" spans="2:11" x14ac:dyDescent="0.2">
      <c r="B62" s="156" t="s">
        <v>77</v>
      </c>
      <c r="C62" s="156"/>
      <c r="D62" s="156"/>
      <c r="E62" s="156"/>
      <c r="F62" s="156"/>
      <c r="G62" s="156"/>
      <c r="H62" s="156"/>
      <c r="I62" s="156"/>
      <c r="J62" s="156"/>
      <c r="K62" s="156"/>
    </row>
    <row r="64" spans="2:11" ht="3" customHeight="1" x14ac:dyDescent="0.2"/>
    <row r="65" spans="2:11" x14ac:dyDescent="0.2">
      <c r="B65" s="169" t="s">
        <v>82</v>
      </c>
      <c r="C65" s="56"/>
      <c r="D65" s="57"/>
      <c r="E65" s="169" t="s">
        <v>89</v>
      </c>
      <c r="F65" s="56"/>
      <c r="G65" s="57"/>
      <c r="H65" s="173" t="s">
        <v>85</v>
      </c>
      <c r="I65" s="170" t="s">
        <v>86</v>
      </c>
      <c r="J65" s="170" t="s">
        <v>87</v>
      </c>
      <c r="K65" s="171" t="s">
        <v>88</v>
      </c>
    </row>
    <row r="66" spans="2:11" ht="12.75" customHeight="1" x14ac:dyDescent="0.2">
      <c r="B66" s="158"/>
      <c r="C66" s="175"/>
      <c r="D66" s="176"/>
      <c r="E66" s="161"/>
      <c r="F66" s="175"/>
      <c r="G66" s="176"/>
      <c r="H66" s="172" t="s">
        <v>84</v>
      </c>
      <c r="I66" s="163"/>
      <c r="J66" s="163"/>
      <c r="K66" s="163"/>
    </row>
    <row r="67" spans="2:11" ht="12.75" customHeight="1" x14ac:dyDescent="0.2">
      <c r="B67" s="169" t="s">
        <v>90</v>
      </c>
      <c r="C67" s="159"/>
      <c r="D67" s="160"/>
      <c r="E67" s="169" t="s">
        <v>91</v>
      </c>
      <c r="F67" s="159"/>
      <c r="G67" s="169" t="s">
        <v>92</v>
      </c>
      <c r="H67" s="162"/>
      <c r="I67" s="177"/>
      <c r="J67" s="177"/>
      <c r="K67" s="177"/>
    </row>
    <row r="68" spans="2:11" ht="12.75" customHeight="1" x14ac:dyDescent="0.2">
      <c r="B68" s="80"/>
      <c r="C68" s="180"/>
      <c r="D68" s="181"/>
      <c r="E68" s="179"/>
      <c r="F68" s="60"/>
      <c r="G68" s="163"/>
      <c r="H68" s="172" t="s">
        <v>83</v>
      </c>
      <c r="I68" s="178"/>
      <c r="J68" s="178"/>
      <c r="K68" s="178"/>
    </row>
    <row r="69" spans="2:11" x14ac:dyDescent="0.2">
      <c r="B69" s="155" t="s">
        <v>78</v>
      </c>
      <c r="C69" s="156"/>
      <c r="D69" s="156"/>
      <c r="E69" s="156"/>
      <c r="F69" s="156"/>
      <c r="G69" s="156"/>
      <c r="H69" s="156"/>
      <c r="I69" s="156"/>
      <c r="J69" s="156"/>
      <c r="K69" s="157"/>
    </row>
    <row r="70" spans="2:11" x14ac:dyDescent="0.2">
      <c r="B70" s="182"/>
      <c r="C70" s="183"/>
      <c r="D70" s="183"/>
      <c r="E70" s="183"/>
      <c r="F70" s="183"/>
      <c r="G70" s="183"/>
      <c r="H70" s="183"/>
      <c r="I70" s="183"/>
      <c r="J70" s="183"/>
      <c r="K70" s="184"/>
    </row>
    <row r="71" spans="2:11" x14ac:dyDescent="0.2">
      <c r="B71" s="182"/>
      <c r="C71" s="183"/>
      <c r="D71" s="183"/>
      <c r="E71" s="183"/>
      <c r="F71" s="183"/>
      <c r="G71" s="183"/>
      <c r="H71" s="183"/>
      <c r="I71" s="183"/>
      <c r="J71" s="183"/>
      <c r="K71" s="184"/>
    </row>
    <row r="72" spans="2:11" x14ac:dyDescent="0.2">
      <c r="B72" s="182"/>
      <c r="C72" s="183"/>
      <c r="D72" s="183"/>
      <c r="E72" s="183"/>
      <c r="F72" s="183"/>
      <c r="G72" s="183"/>
      <c r="H72" s="183"/>
      <c r="I72" s="183"/>
      <c r="J72" s="183"/>
      <c r="K72" s="184"/>
    </row>
    <row r="73" spans="2:11" x14ac:dyDescent="0.2">
      <c r="B73" s="182"/>
      <c r="C73" s="183"/>
      <c r="D73" s="183"/>
      <c r="E73" s="183"/>
      <c r="F73" s="183"/>
      <c r="G73" s="183"/>
      <c r="H73" s="183"/>
      <c r="I73" s="183"/>
      <c r="J73" s="183"/>
      <c r="K73" s="184"/>
    </row>
    <row r="74" spans="2:11" x14ac:dyDescent="0.2">
      <c r="B74" s="182"/>
      <c r="C74" s="183"/>
      <c r="D74" s="183"/>
      <c r="E74" s="183"/>
      <c r="F74" s="183"/>
      <c r="G74" s="183"/>
      <c r="H74" s="183"/>
      <c r="I74" s="183"/>
      <c r="J74" s="183"/>
      <c r="K74" s="184"/>
    </row>
    <row r="75" spans="2:11" x14ac:dyDescent="0.2">
      <c r="B75" s="182"/>
      <c r="C75" s="183"/>
      <c r="D75" s="183"/>
      <c r="E75" s="183"/>
      <c r="F75" s="183"/>
      <c r="G75" s="183"/>
      <c r="H75" s="183"/>
      <c r="I75" s="183"/>
      <c r="J75" s="183"/>
      <c r="K75" s="184"/>
    </row>
    <row r="76" spans="2:11" x14ac:dyDescent="0.2">
      <c r="B76" s="182"/>
      <c r="C76" s="183"/>
      <c r="D76" s="183"/>
      <c r="E76" s="183"/>
      <c r="F76" s="183"/>
      <c r="G76" s="183"/>
      <c r="H76" s="183"/>
      <c r="I76" s="183"/>
      <c r="J76" s="183"/>
      <c r="K76" s="184"/>
    </row>
    <row r="77" spans="2:11" x14ac:dyDescent="0.2">
      <c r="B77" s="182"/>
      <c r="C77" s="183"/>
      <c r="D77" s="183"/>
      <c r="E77" s="183"/>
      <c r="F77" s="183"/>
      <c r="G77" s="183"/>
      <c r="H77" s="183"/>
      <c r="I77" s="183"/>
      <c r="J77" s="183"/>
      <c r="K77" s="184"/>
    </row>
    <row r="78" spans="2:11" x14ac:dyDescent="0.2">
      <c r="B78" s="182"/>
      <c r="C78" s="183"/>
      <c r="D78" s="183"/>
      <c r="E78" s="183"/>
      <c r="F78" s="183"/>
      <c r="G78" s="183"/>
      <c r="H78" s="183"/>
      <c r="I78" s="183"/>
      <c r="J78" s="183"/>
      <c r="K78" s="184"/>
    </row>
    <row r="79" spans="2:11" x14ac:dyDescent="0.2">
      <c r="B79" s="182"/>
      <c r="C79" s="183"/>
      <c r="D79" s="183"/>
      <c r="E79" s="183"/>
      <c r="F79" s="183"/>
      <c r="G79" s="183"/>
      <c r="H79" s="183"/>
      <c r="I79" s="183"/>
      <c r="J79" s="183"/>
      <c r="K79" s="184"/>
    </row>
    <row r="80" spans="2:11" x14ac:dyDescent="0.2">
      <c r="B80" s="182"/>
      <c r="C80" s="183"/>
      <c r="D80" s="183"/>
      <c r="E80" s="183"/>
      <c r="F80" s="183"/>
      <c r="G80" s="183"/>
      <c r="H80" s="183"/>
      <c r="I80" s="183"/>
      <c r="J80" s="183"/>
      <c r="K80" s="184"/>
    </row>
    <row r="81" spans="2:11" x14ac:dyDescent="0.2">
      <c r="B81" s="182"/>
      <c r="C81" s="183"/>
      <c r="D81" s="183"/>
      <c r="E81" s="183"/>
      <c r="F81" s="183"/>
      <c r="G81" s="183"/>
      <c r="H81" s="183"/>
      <c r="I81" s="183"/>
      <c r="J81" s="183"/>
      <c r="K81" s="184"/>
    </row>
    <row r="82" spans="2:11" x14ac:dyDescent="0.2">
      <c r="B82" s="182"/>
      <c r="C82" s="183"/>
      <c r="D82" s="183"/>
      <c r="E82" s="183"/>
      <c r="F82" s="183"/>
      <c r="G82" s="183"/>
      <c r="H82" s="183"/>
      <c r="I82" s="183"/>
      <c r="J82" s="183"/>
      <c r="K82" s="184"/>
    </row>
    <row r="83" spans="2:11" x14ac:dyDescent="0.2">
      <c r="B83" s="182"/>
      <c r="C83" s="183"/>
      <c r="D83" s="183"/>
      <c r="E83" s="183"/>
      <c r="F83" s="183"/>
      <c r="G83" s="183"/>
      <c r="H83" s="183"/>
      <c r="I83" s="183"/>
      <c r="J83" s="183"/>
      <c r="K83" s="184"/>
    </row>
    <row r="84" spans="2:11" x14ac:dyDescent="0.2">
      <c r="B84" s="182"/>
      <c r="C84" s="183"/>
      <c r="D84" s="183"/>
      <c r="E84" s="183"/>
      <c r="F84" s="183"/>
      <c r="G84" s="183"/>
      <c r="H84" s="183"/>
      <c r="I84" s="183"/>
      <c r="J84" s="183"/>
      <c r="K84" s="184"/>
    </row>
    <row r="85" spans="2:11" x14ac:dyDescent="0.2">
      <c r="B85" s="182"/>
      <c r="C85" s="183"/>
      <c r="D85" s="183"/>
      <c r="E85" s="183"/>
      <c r="F85" s="183"/>
      <c r="G85" s="183"/>
      <c r="H85" s="183"/>
      <c r="I85" s="183"/>
      <c r="J85" s="183"/>
      <c r="K85" s="184"/>
    </row>
    <row r="86" spans="2:11" x14ac:dyDescent="0.2">
      <c r="B86" s="182"/>
      <c r="C86" s="183"/>
      <c r="D86" s="183"/>
      <c r="E86" s="183"/>
      <c r="F86" s="183"/>
      <c r="G86" s="183"/>
      <c r="H86" s="183"/>
      <c r="I86" s="183"/>
      <c r="J86" s="183"/>
      <c r="K86" s="184"/>
    </row>
    <row r="87" spans="2:11" x14ac:dyDescent="0.2">
      <c r="B87" s="182"/>
      <c r="C87" s="183"/>
      <c r="D87" s="183"/>
      <c r="E87" s="183"/>
      <c r="F87" s="183"/>
      <c r="G87" s="183"/>
      <c r="H87" s="183"/>
      <c r="I87" s="183"/>
      <c r="J87" s="183"/>
      <c r="K87" s="184"/>
    </row>
    <row r="88" spans="2:11" x14ac:dyDescent="0.2">
      <c r="B88" s="182"/>
      <c r="C88" s="183"/>
      <c r="D88" s="183"/>
      <c r="E88" s="183"/>
      <c r="F88" s="183"/>
      <c r="G88" s="183"/>
      <c r="H88" s="183"/>
      <c r="I88" s="183"/>
      <c r="J88" s="183"/>
      <c r="K88" s="184"/>
    </row>
    <row r="89" spans="2:11" x14ac:dyDescent="0.2">
      <c r="B89" s="182"/>
      <c r="C89" s="183"/>
      <c r="D89" s="183"/>
      <c r="E89" s="183"/>
      <c r="F89" s="183"/>
      <c r="G89" s="183"/>
      <c r="H89" s="183"/>
      <c r="I89" s="183"/>
      <c r="J89" s="183"/>
      <c r="K89" s="184"/>
    </row>
    <row r="90" spans="2:11" x14ac:dyDescent="0.2">
      <c r="B90" s="182"/>
      <c r="C90" s="183"/>
      <c r="D90" s="183"/>
      <c r="E90" s="183"/>
      <c r="F90" s="183"/>
      <c r="G90" s="183"/>
      <c r="H90" s="183"/>
      <c r="I90" s="183"/>
      <c r="J90" s="183"/>
      <c r="K90" s="184"/>
    </row>
    <row r="91" spans="2:11" x14ac:dyDescent="0.2">
      <c r="B91" s="182"/>
      <c r="C91" s="183"/>
      <c r="D91" s="183"/>
      <c r="E91" s="183"/>
      <c r="F91" s="183"/>
      <c r="G91" s="183"/>
      <c r="H91" s="183"/>
      <c r="I91" s="183"/>
      <c r="J91" s="183"/>
      <c r="K91" s="184"/>
    </row>
    <row r="92" spans="2:11" x14ac:dyDescent="0.2">
      <c r="B92" s="182"/>
      <c r="C92" s="183"/>
      <c r="D92" s="183"/>
      <c r="E92" s="183"/>
      <c r="F92" s="183"/>
      <c r="G92" s="183"/>
      <c r="H92" s="183"/>
      <c r="I92" s="183"/>
      <c r="J92" s="183"/>
      <c r="K92" s="184"/>
    </row>
    <row r="93" spans="2:11" x14ac:dyDescent="0.2">
      <c r="B93" s="182"/>
      <c r="C93" s="183"/>
      <c r="D93" s="183"/>
      <c r="E93" s="183"/>
      <c r="F93" s="183"/>
      <c r="G93" s="183"/>
      <c r="H93" s="183"/>
      <c r="I93" s="183"/>
      <c r="J93" s="183"/>
      <c r="K93" s="184"/>
    </row>
    <row r="94" spans="2:11" x14ac:dyDescent="0.2">
      <c r="B94" s="182"/>
      <c r="C94" s="183"/>
      <c r="D94" s="183"/>
      <c r="E94" s="183"/>
      <c r="F94" s="183"/>
      <c r="G94" s="183"/>
      <c r="H94" s="183"/>
      <c r="I94" s="183"/>
      <c r="J94" s="183"/>
      <c r="K94" s="184"/>
    </row>
    <row r="95" spans="2:11" x14ac:dyDescent="0.2">
      <c r="B95" s="182"/>
      <c r="C95" s="183"/>
      <c r="D95" s="183"/>
      <c r="E95" s="183"/>
      <c r="F95" s="183"/>
      <c r="G95" s="183"/>
      <c r="H95" s="183"/>
      <c r="I95" s="183"/>
      <c r="J95" s="183"/>
      <c r="K95" s="184"/>
    </row>
    <row r="96" spans="2:11" x14ac:dyDescent="0.2">
      <c r="B96" s="182"/>
      <c r="C96" s="183"/>
      <c r="D96" s="183"/>
      <c r="E96" s="183"/>
      <c r="F96" s="183"/>
      <c r="G96" s="183"/>
      <c r="H96" s="183"/>
      <c r="I96" s="183"/>
      <c r="J96" s="183"/>
      <c r="K96" s="184"/>
    </row>
    <row r="97" spans="2:11" x14ac:dyDescent="0.2">
      <c r="B97" s="182"/>
      <c r="C97" s="183"/>
      <c r="D97" s="183"/>
      <c r="E97" s="183"/>
      <c r="F97" s="183"/>
      <c r="G97" s="183"/>
      <c r="H97" s="183"/>
      <c r="I97" s="183"/>
      <c r="J97" s="183"/>
      <c r="K97" s="184"/>
    </row>
    <row r="98" spans="2:11" x14ac:dyDescent="0.2">
      <c r="B98" s="182"/>
      <c r="C98" s="183"/>
      <c r="D98" s="183"/>
      <c r="E98" s="183"/>
      <c r="F98" s="183"/>
      <c r="G98" s="183"/>
      <c r="H98" s="183"/>
      <c r="I98" s="183"/>
      <c r="J98" s="183"/>
      <c r="K98" s="184"/>
    </row>
    <row r="99" spans="2:11" x14ac:dyDescent="0.2">
      <c r="B99" s="182"/>
      <c r="C99" s="183"/>
      <c r="D99" s="183"/>
      <c r="E99" s="183"/>
      <c r="F99" s="183"/>
      <c r="G99" s="183"/>
      <c r="H99" s="183"/>
      <c r="I99" s="183"/>
      <c r="J99" s="183"/>
      <c r="K99" s="184"/>
    </row>
    <row r="100" spans="2:11" x14ac:dyDescent="0.2">
      <c r="B100" s="182"/>
      <c r="C100" s="183"/>
      <c r="D100" s="183"/>
      <c r="E100" s="183"/>
      <c r="F100" s="183"/>
      <c r="G100" s="183"/>
      <c r="H100" s="183"/>
      <c r="I100" s="183"/>
      <c r="J100" s="183"/>
      <c r="K100" s="184"/>
    </row>
    <row r="101" spans="2:11" x14ac:dyDescent="0.2">
      <c r="B101" s="182"/>
      <c r="C101" s="183"/>
      <c r="D101" s="183"/>
      <c r="E101" s="183"/>
      <c r="F101" s="183"/>
      <c r="G101" s="183"/>
      <c r="H101" s="183"/>
      <c r="I101" s="183"/>
      <c r="J101" s="183"/>
      <c r="K101" s="184"/>
    </row>
    <row r="102" spans="2:11" x14ac:dyDescent="0.2">
      <c r="B102" s="182"/>
      <c r="C102" s="183"/>
      <c r="D102" s="183"/>
      <c r="E102" s="183"/>
      <c r="F102" s="183"/>
      <c r="G102" s="183"/>
      <c r="H102" s="183"/>
      <c r="I102" s="183"/>
      <c r="J102" s="183"/>
      <c r="K102" s="184"/>
    </row>
    <row r="103" spans="2:11" x14ac:dyDescent="0.2">
      <c r="B103" s="182"/>
      <c r="C103" s="183"/>
      <c r="D103" s="183"/>
      <c r="E103" s="183"/>
      <c r="F103" s="183"/>
      <c r="G103" s="183"/>
      <c r="H103" s="183"/>
      <c r="I103" s="183"/>
      <c r="J103" s="183"/>
      <c r="K103" s="184"/>
    </row>
    <row r="104" spans="2:11" x14ac:dyDescent="0.2">
      <c r="B104" s="182"/>
      <c r="C104" s="183"/>
      <c r="D104" s="183"/>
      <c r="E104" s="183"/>
      <c r="F104" s="183"/>
      <c r="G104" s="183"/>
      <c r="H104" s="183"/>
      <c r="I104" s="183"/>
      <c r="J104" s="183"/>
      <c r="K104" s="184"/>
    </row>
    <row r="105" spans="2:11" x14ac:dyDescent="0.2">
      <c r="B105" s="182"/>
      <c r="C105" s="183"/>
      <c r="D105" s="183"/>
      <c r="E105" s="183"/>
      <c r="F105" s="183"/>
      <c r="G105" s="183"/>
      <c r="H105" s="183"/>
      <c r="I105" s="183"/>
      <c r="J105" s="183"/>
      <c r="K105" s="184"/>
    </row>
    <row r="106" spans="2:11" x14ac:dyDescent="0.2">
      <c r="B106" s="182"/>
      <c r="C106" s="183"/>
      <c r="D106" s="183"/>
      <c r="E106" s="183"/>
      <c r="F106" s="183"/>
      <c r="G106" s="183"/>
      <c r="H106" s="183"/>
      <c r="I106" s="183"/>
      <c r="J106" s="183"/>
      <c r="K106" s="184"/>
    </row>
    <row r="107" spans="2:11" x14ac:dyDescent="0.2">
      <c r="B107" s="182"/>
      <c r="C107" s="183"/>
      <c r="D107" s="183"/>
      <c r="E107" s="183"/>
      <c r="F107" s="183"/>
      <c r="G107" s="183"/>
      <c r="H107" s="183"/>
      <c r="I107" s="183"/>
      <c r="J107" s="183"/>
      <c r="K107" s="184"/>
    </row>
    <row r="108" spans="2:11" x14ac:dyDescent="0.2">
      <c r="B108" s="182"/>
      <c r="C108" s="183"/>
      <c r="D108" s="183"/>
      <c r="E108" s="183"/>
      <c r="F108" s="183"/>
      <c r="G108" s="183"/>
      <c r="H108" s="183"/>
      <c r="I108" s="183"/>
      <c r="J108" s="183"/>
      <c r="K108" s="184"/>
    </row>
    <row r="109" spans="2:11" x14ac:dyDescent="0.2">
      <c r="B109" s="182"/>
      <c r="C109" s="183"/>
      <c r="D109" s="183"/>
      <c r="E109" s="183"/>
      <c r="F109" s="183"/>
      <c r="G109" s="183"/>
      <c r="H109" s="183"/>
      <c r="I109" s="183"/>
      <c r="J109" s="183"/>
      <c r="K109" s="184"/>
    </row>
    <row r="110" spans="2:11" x14ac:dyDescent="0.2">
      <c r="B110" s="182"/>
      <c r="C110" s="183"/>
      <c r="D110" s="183"/>
      <c r="E110" s="183"/>
      <c r="F110" s="183"/>
      <c r="G110" s="183"/>
      <c r="H110" s="183"/>
      <c r="I110" s="183"/>
      <c r="J110" s="183"/>
      <c r="K110" s="184"/>
    </row>
    <row r="111" spans="2:11" x14ac:dyDescent="0.2">
      <c r="B111" s="182"/>
      <c r="C111" s="183"/>
      <c r="D111" s="183"/>
      <c r="E111" s="183"/>
      <c r="F111" s="183"/>
      <c r="G111" s="183"/>
      <c r="H111" s="183"/>
      <c r="I111" s="183"/>
      <c r="J111" s="183"/>
      <c r="K111" s="184"/>
    </row>
    <row r="112" spans="2:11" x14ac:dyDescent="0.2">
      <c r="B112" s="182"/>
      <c r="C112" s="183"/>
      <c r="D112" s="183"/>
      <c r="E112" s="183"/>
      <c r="F112" s="183"/>
      <c r="G112" s="183"/>
      <c r="H112" s="183"/>
      <c r="I112" s="183"/>
      <c r="J112" s="183"/>
      <c r="K112" s="184"/>
    </row>
    <row r="113" spans="2:11" x14ac:dyDescent="0.2">
      <c r="B113" s="182"/>
      <c r="C113" s="183"/>
      <c r="D113" s="183"/>
      <c r="E113" s="183"/>
      <c r="F113" s="183"/>
      <c r="G113" s="183"/>
      <c r="H113" s="183"/>
      <c r="I113" s="183"/>
      <c r="J113" s="183"/>
      <c r="K113" s="184"/>
    </row>
    <row r="114" spans="2:11" x14ac:dyDescent="0.2">
      <c r="B114" s="182"/>
      <c r="C114" s="183"/>
      <c r="D114" s="183"/>
      <c r="E114" s="183"/>
      <c r="F114" s="183"/>
      <c r="G114" s="183"/>
      <c r="H114" s="183"/>
      <c r="I114" s="183"/>
      <c r="J114" s="183"/>
      <c r="K114" s="184"/>
    </row>
    <row r="115" spans="2:11" x14ac:dyDescent="0.2">
      <c r="B115" s="185"/>
      <c r="C115" s="186"/>
      <c r="D115" s="186"/>
      <c r="E115" s="186"/>
      <c r="F115" s="186"/>
      <c r="G115" s="186"/>
      <c r="H115" s="186"/>
      <c r="I115" s="186"/>
      <c r="J115" s="186"/>
      <c r="K115" s="187"/>
    </row>
    <row r="116" spans="2:11" x14ac:dyDescent="0.2">
      <c r="B116" s="155" t="s">
        <v>79</v>
      </c>
      <c r="C116" s="156"/>
      <c r="D116" s="156"/>
      <c r="E116" s="156"/>
      <c r="F116" s="156"/>
      <c r="G116" s="156"/>
      <c r="H116" s="156"/>
      <c r="I116" s="156"/>
      <c r="J116" s="156"/>
      <c r="K116" s="157"/>
    </row>
    <row r="117" spans="2:11" x14ac:dyDescent="0.2">
      <c r="B117" s="61"/>
      <c r="C117" s="52"/>
      <c r="D117" s="52"/>
      <c r="E117" s="52"/>
      <c r="F117" s="52"/>
      <c r="G117" s="52"/>
      <c r="H117" s="52"/>
      <c r="I117" s="52"/>
      <c r="J117" s="52"/>
      <c r="K117" s="62"/>
    </row>
    <row r="118" spans="2:11" x14ac:dyDescent="0.2">
      <c r="B118" s="61"/>
      <c r="C118" s="52"/>
      <c r="D118" s="52"/>
      <c r="E118" s="52"/>
      <c r="F118" s="52"/>
      <c r="G118" s="52"/>
      <c r="H118" s="52"/>
      <c r="I118" s="52"/>
      <c r="J118" s="52"/>
      <c r="K118" s="62"/>
    </row>
    <row r="119" spans="2:11" x14ac:dyDescent="0.2">
      <c r="B119" s="61"/>
      <c r="C119" s="52"/>
      <c r="D119" s="52"/>
      <c r="E119" s="52"/>
      <c r="F119" s="52"/>
      <c r="G119" s="52"/>
      <c r="H119" s="52"/>
      <c r="I119" s="52"/>
      <c r="J119" s="52"/>
      <c r="K119" s="62"/>
    </row>
    <row r="120" spans="2:11" x14ac:dyDescent="0.2">
      <c r="B120" s="61"/>
      <c r="C120" s="52"/>
      <c r="D120" s="52"/>
      <c r="E120" s="52"/>
      <c r="F120" s="52"/>
      <c r="G120" s="52"/>
      <c r="H120" s="52"/>
      <c r="I120" s="52"/>
      <c r="J120" s="52"/>
      <c r="K120" s="62"/>
    </row>
    <row r="121" spans="2:11" x14ac:dyDescent="0.2">
      <c r="B121" s="61"/>
      <c r="C121" s="52"/>
      <c r="D121" s="52"/>
      <c r="E121" s="52"/>
      <c r="F121" s="52"/>
      <c r="G121" s="52"/>
      <c r="H121" s="52"/>
      <c r="I121" s="52"/>
      <c r="J121" s="52"/>
      <c r="K121" s="62"/>
    </row>
    <row r="122" spans="2:11" x14ac:dyDescent="0.2">
      <c r="B122" s="61"/>
      <c r="C122" s="52"/>
      <c r="D122" s="52"/>
      <c r="E122" s="52"/>
      <c r="F122" s="52"/>
      <c r="G122" s="52"/>
      <c r="H122" s="52"/>
      <c r="I122" s="52"/>
      <c r="J122" s="52"/>
      <c r="K122" s="62"/>
    </row>
    <row r="123" spans="2:11" x14ac:dyDescent="0.2">
      <c r="B123" s="61"/>
      <c r="C123" s="52"/>
      <c r="D123" s="52"/>
      <c r="E123" s="52"/>
      <c r="F123" s="52"/>
      <c r="G123" s="52"/>
      <c r="H123" s="52"/>
      <c r="I123" s="52"/>
      <c r="J123" s="52"/>
      <c r="K123" s="62"/>
    </row>
    <row r="124" spans="2:11" x14ac:dyDescent="0.2">
      <c r="B124" s="164" t="s">
        <v>33</v>
      </c>
      <c r="C124" s="165"/>
      <c r="D124" s="165"/>
      <c r="E124" s="165" t="s">
        <v>80</v>
      </c>
      <c r="F124" s="165"/>
      <c r="G124" s="165"/>
      <c r="H124" s="165"/>
      <c r="I124" s="165" t="s">
        <v>81</v>
      </c>
      <c r="J124" s="165"/>
      <c r="K124" s="166"/>
    </row>
    <row r="125" spans="2:11" x14ac:dyDescent="0.2">
      <c r="B125" s="156"/>
      <c r="C125" s="156"/>
      <c r="D125" s="156"/>
      <c r="E125" s="156"/>
      <c r="F125" s="156"/>
      <c r="G125" s="156"/>
      <c r="H125" s="156"/>
      <c r="I125" s="156"/>
      <c r="J125" s="156"/>
      <c r="K125" s="156"/>
    </row>
  </sheetData>
  <mergeCells count="35">
    <mergeCell ref="B117:K122"/>
    <mergeCell ref="F65:G66"/>
    <mergeCell ref="I67:I68"/>
    <mergeCell ref="J67:J68"/>
    <mergeCell ref="K67:K68"/>
    <mergeCell ref="E68:F68"/>
    <mergeCell ref="B68:D68"/>
    <mergeCell ref="B123:D123"/>
    <mergeCell ref="E123:H123"/>
    <mergeCell ref="I123:K123"/>
    <mergeCell ref="G2:K3"/>
    <mergeCell ref="G4:K5"/>
    <mergeCell ref="G6:K7"/>
    <mergeCell ref="B11:K30"/>
    <mergeCell ref="B32:K50"/>
    <mergeCell ref="B52:K61"/>
    <mergeCell ref="C65:D66"/>
    <mergeCell ref="B125:K125"/>
    <mergeCell ref="B69:K69"/>
    <mergeCell ref="B116:K116"/>
    <mergeCell ref="B124:D124"/>
    <mergeCell ref="E124:H124"/>
    <mergeCell ref="I124:K124"/>
    <mergeCell ref="B70:K115"/>
    <mergeCell ref="B9:F9"/>
    <mergeCell ref="B10:K10"/>
    <mergeCell ref="B31:K31"/>
    <mergeCell ref="B51:K51"/>
    <mergeCell ref="B62:K62"/>
    <mergeCell ref="B2:F2"/>
    <mergeCell ref="B3:B5"/>
    <mergeCell ref="C3:F5"/>
    <mergeCell ref="B6:F6"/>
    <mergeCell ref="B7:F7"/>
    <mergeCell ref="B8:F8"/>
  </mergeCells>
  <pageMargins left="0.25" right="0.25" top="0.28999999999999998" bottom="0.56999999999999995" header="0.3" footer="0.3"/>
  <pageSetup paperSize="9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4</vt:i4>
      </vt:variant>
    </vt:vector>
  </HeadingPairs>
  <TitlesOfParts>
    <vt:vector size="11" baseType="lpstr">
      <vt:lpstr>Dados do Exame</vt:lpstr>
      <vt:lpstr>Escarro</vt:lpstr>
      <vt:lpstr>Sangue</vt:lpstr>
      <vt:lpstr>TC de Tórax</vt:lpstr>
      <vt:lpstr>Prova de Função Pulmonar</vt:lpstr>
      <vt:lpstr>Ecocardiograma</vt:lpstr>
      <vt:lpstr>DMD - Abertura de Prontuário</vt:lpstr>
      <vt:lpstr>'DMD - Abertura de Prontuário'!Area_de_impressao</vt:lpstr>
      <vt:lpstr>Ecocardiograma!Area_de_impressao</vt:lpstr>
      <vt:lpstr>'Prova de Função Pulmonar'!Area_de_impressao</vt:lpstr>
      <vt:lpstr>'TC de Tórax'!Area_de_impressao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Rafael Medina Coeli</cp:lastModifiedBy>
  <cp:lastPrinted>2026-01-16T04:46:04Z</cp:lastPrinted>
  <dcterms:created xsi:type="dcterms:W3CDTF">2026-01-16T05:02:52Z</dcterms:created>
  <dcterms:modified xsi:type="dcterms:W3CDTF">2026-01-16T05:02:52Z</dcterms:modified>
</cp:coreProperties>
</file>